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D:\HVPANH\1.THẦU 2025\5. ĐỢT 5\1. HỘI ĐỒNG\BÁO GIÁ\"/>
    </mc:Choice>
  </mc:AlternateContent>
  <xr:revisionPtr revIDLastSave="0" documentId="13_ncr:1_{5F2EA228-F295-41E3-9F8A-5492A8D9FDEB}" xr6:coauthVersionLast="47" xr6:coauthVersionMax="47" xr10:uidLastSave="{00000000-0000-0000-0000-000000000000}"/>
  <bookViews>
    <workbookView xWindow="-120" yWindow="-120" windowWidth="29040" windowHeight="15840" xr2:uid="{00000000-000D-0000-FFFF-FFFF00000000}"/>
  </bookViews>
  <sheets>
    <sheet name="PL1" sheetId="7"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'PL1'!$A$7:$Q$397</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'PL1'!$A$3:$K$397</definedName>
    <definedName name="_xlnm.Print_Area" localSheetId="1">'PL2'!$A$1:$R$22</definedName>
    <definedName name="_xlnm.Print_Titles" localSheetId="0">'PL1'!$7:$7</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6" i="7" l="1"/>
  <c r="J396" i="7" s="1"/>
  <c r="I395" i="7"/>
  <c r="J395" i="7" s="1"/>
  <c r="I394" i="7"/>
  <c r="J394" i="7" s="1"/>
  <c r="J393" i="7"/>
  <c r="I393" i="7"/>
  <c r="I392" i="7"/>
  <c r="J392" i="7" s="1"/>
  <c r="J391" i="7"/>
  <c r="I391" i="7"/>
  <c r="J390" i="7"/>
  <c r="I390" i="7"/>
  <c r="I389" i="7"/>
  <c r="J389" i="7" s="1"/>
  <c r="J388" i="7"/>
  <c r="I388" i="7"/>
  <c r="J387" i="7"/>
  <c r="I387" i="7"/>
  <c r="I386" i="7"/>
  <c r="J386" i="7" s="1"/>
  <c r="J385" i="7"/>
  <c r="I385" i="7"/>
  <c r="I384" i="7"/>
  <c r="J384" i="7" s="1"/>
  <c r="I383" i="7"/>
  <c r="J383" i="7" s="1"/>
  <c r="J382" i="7"/>
  <c r="I382" i="7"/>
  <c r="J381" i="7"/>
  <c r="I381" i="7"/>
  <c r="I380" i="7"/>
  <c r="J380" i="7" s="1"/>
  <c r="J379" i="7"/>
  <c r="I379" i="7"/>
  <c r="I378" i="7"/>
  <c r="J378" i="7" s="1"/>
  <c r="I377" i="7"/>
  <c r="J377" i="7" s="1"/>
  <c r="J376" i="7"/>
  <c r="I376" i="7"/>
  <c r="J375" i="7"/>
  <c r="I375" i="7"/>
  <c r="I374" i="7"/>
  <c r="J374" i="7" s="1"/>
  <c r="J373" i="7"/>
  <c r="I373" i="7"/>
  <c r="I372" i="7"/>
  <c r="J372" i="7" s="1"/>
  <c r="I371" i="7"/>
  <c r="J371" i="7" s="1"/>
  <c r="J370" i="7"/>
  <c r="I370" i="7"/>
  <c r="J369" i="7"/>
  <c r="I369" i="7"/>
  <c r="I368" i="7"/>
  <c r="J368" i="7" s="1"/>
  <c r="I367" i="7"/>
  <c r="J367" i="7" s="1"/>
  <c r="I366" i="7"/>
  <c r="J366" i="7" s="1"/>
  <c r="I365" i="7"/>
  <c r="J365" i="7" s="1"/>
  <c r="J364" i="7"/>
  <c r="I364" i="7"/>
  <c r="J363" i="7"/>
  <c r="I363" i="7"/>
  <c r="I362" i="7"/>
  <c r="J362" i="7" s="1"/>
  <c r="I361" i="7"/>
  <c r="J361" i="7" s="1"/>
  <c r="I360" i="7"/>
  <c r="J360" i="7" s="1"/>
  <c r="I359" i="7"/>
  <c r="J359" i="7" s="1"/>
  <c r="J358" i="7"/>
  <c r="I358" i="7"/>
  <c r="J357" i="7"/>
  <c r="I357" i="7"/>
  <c r="I356" i="7"/>
  <c r="J356" i="7" s="1"/>
  <c r="I355" i="7"/>
  <c r="J355" i="7" s="1"/>
  <c r="I354" i="7"/>
  <c r="J354" i="7" s="1"/>
  <c r="I353" i="7"/>
  <c r="J353" i="7" s="1"/>
  <c r="J352" i="7"/>
  <c r="I352" i="7"/>
  <c r="J351" i="7"/>
  <c r="I351" i="7"/>
  <c r="I350" i="7"/>
  <c r="J350" i="7" s="1"/>
  <c r="I349" i="7"/>
  <c r="J349" i="7" s="1"/>
  <c r="I348" i="7"/>
  <c r="J348" i="7" s="1"/>
  <c r="I347" i="7"/>
  <c r="J347" i="7" s="1"/>
  <c r="J346" i="7"/>
  <c r="I346" i="7"/>
  <c r="J345" i="7"/>
  <c r="I345" i="7"/>
  <c r="I344" i="7"/>
  <c r="J344" i="7" s="1"/>
  <c r="I343" i="7"/>
  <c r="J343" i="7" s="1"/>
  <c r="I342" i="7"/>
  <c r="J342" i="7" s="1"/>
  <c r="I341" i="7"/>
  <c r="J341" i="7" s="1"/>
  <c r="J340" i="7"/>
  <c r="I340" i="7"/>
  <c r="J339" i="7"/>
  <c r="I339" i="7"/>
  <c r="I338" i="7"/>
  <c r="J338" i="7" s="1"/>
  <c r="I337" i="7"/>
  <c r="J337" i="7" s="1"/>
  <c r="I336" i="7"/>
  <c r="J336" i="7" s="1"/>
  <c r="I335" i="7"/>
  <c r="J335" i="7" s="1"/>
  <c r="J334" i="7"/>
  <c r="I334" i="7"/>
  <c r="J333" i="7"/>
  <c r="I333" i="7"/>
  <c r="I332" i="7"/>
  <c r="J332" i="7" s="1"/>
  <c r="I331" i="7"/>
  <c r="J331" i="7" s="1"/>
  <c r="I330" i="7"/>
  <c r="J330" i="7" s="1"/>
  <c r="I329" i="7"/>
  <c r="J329" i="7" s="1"/>
  <c r="J328" i="7"/>
  <c r="I328" i="7"/>
  <c r="J327" i="7"/>
  <c r="I327" i="7"/>
  <c r="I326" i="7"/>
  <c r="J326" i="7" s="1"/>
  <c r="I325" i="7"/>
  <c r="J325" i="7" s="1"/>
  <c r="I324" i="7"/>
  <c r="J324" i="7" s="1"/>
  <c r="I323" i="7"/>
  <c r="J323" i="7" s="1"/>
  <c r="J322" i="7"/>
  <c r="I322" i="7"/>
  <c r="J321" i="7"/>
  <c r="I321" i="7"/>
  <c r="I320" i="7"/>
  <c r="J320" i="7" s="1"/>
  <c r="I319" i="7"/>
  <c r="J319" i="7" s="1"/>
  <c r="I318" i="7"/>
  <c r="J318" i="7" s="1"/>
  <c r="I317" i="7"/>
  <c r="J317" i="7" s="1"/>
  <c r="J316" i="7"/>
  <c r="I316" i="7"/>
  <c r="J315" i="7"/>
  <c r="I315" i="7"/>
  <c r="I314" i="7"/>
  <c r="J314" i="7" s="1"/>
  <c r="I313" i="7"/>
  <c r="J313" i="7" s="1"/>
  <c r="I312" i="7"/>
  <c r="J312" i="7" s="1"/>
  <c r="I311" i="7"/>
  <c r="J311" i="7" s="1"/>
  <c r="J310" i="7"/>
  <c r="I310" i="7"/>
  <c r="J309" i="7"/>
  <c r="I309" i="7"/>
  <c r="I308" i="7"/>
  <c r="J308" i="7" s="1"/>
  <c r="I307" i="7"/>
  <c r="J307" i="7" s="1"/>
  <c r="I306" i="7"/>
  <c r="J306" i="7" s="1"/>
  <c r="I304" i="7"/>
  <c r="J304" i="7" s="1"/>
  <c r="J303" i="7"/>
  <c r="I303" i="7"/>
  <c r="J302" i="7"/>
  <c r="I302" i="7"/>
  <c r="I301" i="7"/>
  <c r="J301" i="7" s="1"/>
  <c r="I300" i="7"/>
  <c r="J300" i="7" s="1"/>
  <c r="I299" i="7"/>
  <c r="J299" i="7" s="1"/>
  <c r="I298" i="7"/>
  <c r="J298" i="7" s="1"/>
  <c r="J297" i="7"/>
  <c r="I297" i="7"/>
  <c r="I296" i="7"/>
  <c r="J296" i="7" s="1"/>
  <c r="I295" i="7"/>
  <c r="J295" i="7" s="1"/>
  <c r="I294" i="7"/>
  <c r="J294" i="7" s="1"/>
  <c r="I293" i="7"/>
  <c r="J293" i="7" s="1"/>
  <c r="I292" i="7"/>
  <c r="J292" i="7" s="1"/>
  <c r="J291" i="7"/>
  <c r="I291" i="7"/>
  <c r="J290" i="7"/>
  <c r="I290" i="7"/>
  <c r="I289" i="7"/>
  <c r="J289" i="7" s="1"/>
  <c r="I288" i="7"/>
  <c r="J288" i="7" s="1"/>
  <c r="I287" i="7"/>
  <c r="J287" i="7" s="1"/>
  <c r="I286" i="7"/>
  <c r="J286" i="7" s="1"/>
  <c r="J285" i="7"/>
  <c r="I285" i="7"/>
  <c r="J284" i="7"/>
  <c r="I284" i="7"/>
  <c r="I283" i="7"/>
  <c r="J283" i="7" s="1"/>
  <c r="I282" i="7"/>
  <c r="J282" i="7" s="1"/>
  <c r="I281" i="7"/>
  <c r="J281" i="7" s="1"/>
  <c r="I280" i="7"/>
  <c r="J280" i="7" s="1"/>
  <c r="J279" i="7"/>
  <c r="I279" i="7"/>
  <c r="I278" i="7"/>
  <c r="J278" i="7" s="1"/>
  <c r="I276" i="7"/>
  <c r="J276" i="7" s="1"/>
  <c r="I275" i="7"/>
  <c r="J275" i="7" s="1"/>
  <c r="I274" i="7"/>
  <c r="J274" i="7" s="1"/>
  <c r="I273" i="7"/>
  <c r="J273" i="7" s="1"/>
  <c r="J272" i="7"/>
  <c r="I272" i="7"/>
  <c r="I271" i="7"/>
  <c r="J271" i="7" s="1"/>
  <c r="I270" i="7"/>
  <c r="J270" i="7" s="1"/>
  <c r="I269" i="7"/>
  <c r="J269" i="7" s="1"/>
  <c r="I268" i="7"/>
  <c r="J268" i="7" s="1"/>
  <c r="I267" i="7"/>
  <c r="J267" i="7" s="1"/>
  <c r="J266" i="7"/>
  <c r="I266" i="7"/>
  <c r="I265" i="7"/>
  <c r="J265" i="7" s="1"/>
  <c r="I264" i="7"/>
  <c r="J264" i="7" s="1"/>
  <c r="I263" i="7"/>
  <c r="J263" i="7" s="1"/>
  <c r="I262" i="7"/>
  <c r="J262" i="7" s="1"/>
  <c r="I261" i="7"/>
  <c r="J261" i="7" s="1"/>
  <c r="J260" i="7"/>
  <c r="I260" i="7"/>
  <c r="I259" i="7"/>
  <c r="J259" i="7" s="1"/>
  <c r="I258" i="7"/>
  <c r="J258" i="7" s="1"/>
  <c r="I257" i="7"/>
  <c r="J257" i="7" s="1"/>
  <c r="I256" i="7"/>
  <c r="J256" i="7" s="1"/>
  <c r="I255" i="7"/>
  <c r="J255" i="7" s="1"/>
  <c r="J254" i="7"/>
  <c r="I254" i="7"/>
  <c r="I253" i="7"/>
  <c r="J253" i="7" s="1"/>
  <c r="I252" i="7"/>
  <c r="J252" i="7" s="1"/>
  <c r="I251" i="7"/>
  <c r="J251" i="7" s="1"/>
  <c r="I250" i="7"/>
  <c r="J250" i="7" s="1"/>
  <c r="I249" i="7"/>
  <c r="J249" i="7" s="1"/>
  <c r="J248" i="7"/>
  <c r="I248" i="7"/>
  <c r="I247" i="7"/>
  <c r="J247" i="7" s="1"/>
  <c r="I246" i="7"/>
  <c r="J246" i="7" s="1"/>
  <c r="I245" i="7"/>
  <c r="J245" i="7" s="1"/>
  <c r="I244" i="7"/>
  <c r="J244" i="7" s="1"/>
  <c r="I243" i="7"/>
  <c r="J243" i="7" s="1"/>
  <c r="J242" i="7"/>
  <c r="I242" i="7"/>
  <c r="I241" i="7"/>
  <c r="J241" i="7" s="1"/>
  <c r="I240" i="7"/>
  <c r="J240" i="7" s="1"/>
  <c r="I239" i="7"/>
  <c r="J239" i="7" s="1"/>
  <c r="I238" i="7"/>
  <c r="J238" i="7" s="1"/>
  <c r="I237" i="7"/>
  <c r="J237" i="7" s="1"/>
  <c r="J236" i="7"/>
  <c r="I236" i="7"/>
  <c r="I235" i="7"/>
  <c r="J235" i="7" s="1"/>
  <c r="I234" i="7"/>
  <c r="J234" i="7" s="1"/>
  <c r="I233" i="7"/>
  <c r="J233" i="7" s="1"/>
  <c r="I232" i="7"/>
  <c r="J232" i="7" s="1"/>
  <c r="I231" i="7"/>
  <c r="J231" i="7" s="1"/>
  <c r="J230" i="7"/>
  <c r="I230" i="7"/>
  <c r="I229" i="7"/>
  <c r="J229" i="7" s="1"/>
  <c r="I228" i="7"/>
  <c r="J228" i="7" s="1"/>
  <c r="I227" i="7"/>
  <c r="J227" i="7" s="1"/>
  <c r="I226" i="7"/>
  <c r="J226" i="7" s="1"/>
  <c r="I225" i="7"/>
  <c r="J225" i="7" s="1"/>
  <c r="J224" i="7"/>
  <c r="I224" i="7"/>
  <c r="I223" i="7"/>
  <c r="J223" i="7" s="1"/>
  <c r="I222" i="7"/>
  <c r="J222" i="7" s="1"/>
  <c r="I221" i="7"/>
  <c r="J221" i="7" s="1"/>
  <c r="I220" i="7"/>
  <c r="J220" i="7" s="1"/>
  <c r="I219" i="7"/>
  <c r="J219" i="7" s="1"/>
  <c r="J218" i="7"/>
  <c r="I218" i="7"/>
  <c r="I217" i="7"/>
  <c r="J217" i="7" s="1"/>
  <c r="I216" i="7"/>
  <c r="J216" i="7" s="1"/>
  <c r="I215" i="7"/>
  <c r="J215" i="7" s="1"/>
  <c r="I214" i="7"/>
  <c r="J214" i="7" s="1"/>
  <c r="I213" i="7"/>
  <c r="J213" i="7" s="1"/>
  <c r="J212" i="7"/>
  <c r="I212" i="7"/>
  <c r="I211" i="7"/>
  <c r="J211" i="7" s="1"/>
  <c r="I210" i="7"/>
  <c r="J210" i="7" s="1"/>
  <c r="I209" i="7"/>
  <c r="J209" i="7" s="1"/>
  <c r="I208" i="7"/>
  <c r="J208" i="7" s="1"/>
  <c r="I207" i="7"/>
  <c r="J207" i="7" s="1"/>
  <c r="J206" i="7"/>
  <c r="I206" i="7"/>
  <c r="I205" i="7"/>
  <c r="J205" i="7" s="1"/>
  <c r="I204" i="7"/>
  <c r="J204" i="7" s="1"/>
  <c r="I203" i="7"/>
  <c r="J203" i="7" s="1"/>
  <c r="I202" i="7"/>
  <c r="J202" i="7" s="1"/>
  <c r="I201" i="7"/>
  <c r="J201" i="7" s="1"/>
  <c r="J200" i="7"/>
  <c r="I200" i="7"/>
  <c r="I199" i="7"/>
  <c r="J199" i="7" s="1"/>
  <c r="I198" i="7"/>
  <c r="J198" i="7" s="1"/>
  <c r="I197" i="7"/>
  <c r="J197" i="7" s="1"/>
  <c r="I196" i="7"/>
  <c r="J196" i="7" s="1"/>
  <c r="I194" i="7"/>
  <c r="J194" i="7" s="1"/>
  <c r="J193" i="7"/>
  <c r="I193" i="7"/>
  <c r="I192" i="7"/>
  <c r="J192" i="7" s="1"/>
  <c r="I191" i="7"/>
  <c r="J191" i="7" s="1"/>
  <c r="I190" i="7"/>
  <c r="J190" i="7" s="1"/>
  <c r="I189" i="7"/>
  <c r="J189" i="7" s="1"/>
  <c r="I188" i="7"/>
  <c r="J188" i="7" s="1"/>
  <c r="J187" i="7"/>
  <c r="I187" i="7"/>
  <c r="I186" i="7"/>
  <c r="J186" i="7" s="1"/>
  <c r="I185" i="7"/>
  <c r="J185" i="7" s="1"/>
  <c r="I184" i="7"/>
  <c r="J184" i="7" s="1"/>
  <c r="I183" i="7"/>
  <c r="J183" i="7" s="1"/>
  <c r="I182" i="7"/>
  <c r="J182" i="7" s="1"/>
  <c r="J181" i="7"/>
  <c r="I181" i="7"/>
  <c r="I180" i="7"/>
  <c r="J180" i="7" s="1"/>
  <c r="I179" i="7"/>
  <c r="J179" i="7" s="1"/>
  <c r="I178" i="7"/>
  <c r="J178" i="7" s="1"/>
  <c r="I177" i="7"/>
  <c r="J177" i="7" s="1"/>
  <c r="I176" i="7"/>
  <c r="J176" i="7" s="1"/>
  <c r="J175" i="7"/>
  <c r="I175" i="7"/>
  <c r="I174" i="7"/>
  <c r="J174" i="7" s="1"/>
  <c r="I173" i="7"/>
  <c r="J173" i="7" s="1"/>
  <c r="I172" i="7"/>
  <c r="J172" i="7" s="1"/>
  <c r="I171" i="7"/>
  <c r="J171" i="7" s="1"/>
  <c r="I170" i="7"/>
  <c r="J170" i="7" s="1"/>
  <c r="J169" i="7"/>
  <c r="I169" i="7"/>
  <c r="I168" i="7"/>
  <c r="J168" i="7" s="1"/>
  <c r="I167" i="7"/>
  <c r="J167" i="7" s="1"/>
  <c r="I166" i="7"/>
  <c r="J166" i="7" s="1"/>
  <c r="I165" i="7"/>
  <c r="J165" i="7" s="1"/>
  <c r="I164" i="7"/>
  <c r="J164" i="7" s="1"/>
  <c r="J163" i="7"/>
  <c r="I163" i="7"/>
  <c r="I162" i="7"/>
  <c r="J162" i="7" s="1"/>
  <c r="I161" i="7"/>
  <c r="J161" i="7" s="1"/>
  <c r="I160" i="7"/>
  <c r="J160" i="7" s="1"/>
  <c r="I159" i="7"/>
  <c r="J159" i="7" s="1"/>
  <c r="I158" i="7"/>
  <c r="J158" i="7" s="1"/>
  <c r="J157" i="7"/>
  <c r="I157" i="7"/>
  <c r="I156" i="7"/>
  <c r="J156" i="7" s="1"/>
  <c r="I155" i="7"/>
  <c r="J155" i="7" s="1"/>
  <c r="I154" i="7"/>
  <c r="J154" i="7" s="1"/>
  <c r="I153" i="7"/>
  <c r="J153" i="7" s="1"/>
  <c r="I152" i="7"/>
  <c r="J152" i="7" s="1"/>
  <c r="J151" i="7"/>
  <c r="I151" i="7"/>
  <c r="I150" i="7"/>
  <c r="J150" i="7" s="1"/>
  <c r="I149" i="7"/>
  <c r="J149" i="7" s="1"/>
  <c r="I148" i="7"/>
  <c r="J148" i="7" s="1"/>
  <c r="I147" i="7"/>
  <c r="J147" i="7" s="1"/>
  <c r="I146" i="7"/>
  <c r="J146" i="7" s="1"/>
  <c r="J145" i="7"/>
  <c r="I145" i="7"/>
  <c r="I144" i="7"/>
  <c r="J144" i="7" s="1"/>
  <c r="I143" i="7"/>
  <c r="J143" i="7" s="1"/>
  <c r="I142" i="7"/>
  <c r="J142" i="7" s="1"/>
  <c r="I141" i="7"/>
  <c r="J141" i="7" s="1"/>
  <c r="I140" i="7"/>
  <c r="J140" i="7" s="1"/>
  <c r="J139" i="7"/>
  <c r="I139" i="7"/>
  <c r="I138" i="7"/>
  <c r="J138" i="7" s="1"/>
  <c r="I137" i="7"/>
  <c r="J137" i="7" s="1"/>
  <c r="I135" i="7"/>
  <c r="J135" i="7" s="1"/>
  <c r="I134" i="7"/>
  <c r="J134" i="7" s="1"/>
  <c r="I133" i="7"/>
  <c r="J133" i="7" s="1"/>
  <c r="J132" i="7"/>
  <c r="I132" i="7"/>
  <c r="I131" i="7"/>
  <c r="J131" i="7" s="1"/>
  <c r="I130" i="7"/>
  <c r="J130" i="7" s="1"/>
  <c r="I129" i="7"/>
  <c r="J129" i="7" s="1"/>
  <c r="I128" i="7"/>
  <c r="J128" i="7" s="1"/>
  <c r="I127" i="7"/>
  <c r="J127" i="7" s="1"/>
  <c r="J126" i="7"/>
  <c r="I126" i="7"/>
  <c r="I125" i="7"/>
  <c r="J125" i="7" s="1"/>
  <c r="I123" i="7"/>
  <c r="J123" i="7" s="1"/>
  <c r="I122" i="7"/>
  <c r="J122" i="7" s="1"/>
  <c r="I121" i="7"/>
  <c r="J121" i="7" s="1"/>
  <c r="I120" i="7"/>
  <c r="J120" i="7" s="1"/>
  <c r="J119" i="7"/>
  <c r="I119" i="7"/>
  <c r="I118" i="7"/>
  <c r="J118" i="7" s="1"/>
  <c r="I117" i="7"/>
  <c r="J117" i="7" s="1"/>
  <c r="I116" i="7"/>
  <c r="J116" i="7" s="1"/>
  <c r="I115" i="7"/>
  <c r="J115" i="7" s="1"/>
  <c r="I114" i="7"/>
  <c r="J114" i="7" s="1"/>
  <c r="J113" i="7"/>
  <c r="I113" i="7"/>
  <c r="I112" i="7"/>
  <c r="J112" i="7" s="1"/>
  <c r="I111" i="7"/>
  <c r="J111" i="7" s="1"/>
  <c r="I110" i="7"/>
  <c r="J110" i="7" s="1"/>
  <c r="I109" i="7"/>
  <c r="J109" i="7" s="1"/>
  <c r="I108" i="7"/>
  <c r="J108" i="7" s="1"/>
  <c r="J107" i="7"/>
  <c r="I107" i="7"/>
  <c r="I105" i="7"/>
  <c r="J105" i="7" s="1"/>
  <c r="I104" i="7"/>
  <c r="J104" i="7" s="1"/>
  <c r="I103" i="7"/>
  <c r="J103" i="7" s="1"/>
  <c r="I102" i="7"/>
  <c r="J102" i="7" s="1"/>
  <c r="I101" i="7"/>
  <c r="J101" i="7" s="1"/>
  <c r="J100" i="7"/>
  <c r="I100" i="7"/>
  <c r="I99" i="7"/>
  <c r="J99" i="7" s="1"/>
  <c r="I98" i="7"/>
  <c r="J98" i="7" s="1"/>
  <c r="I97" i="7"/>
  <c r="J97" i="7" s="1"/>
  <c r="I96" i="7"/>
  <c r="J96" i="7" s="1"/>
  <c r="I95" i="7"/>
  <c r="J95" i="7" s="1"/>
  <c r="J94" i="7"/>
  <c r="I94" i="7"/>
  <c r="I93" i="7"/>
  <c r="J93" i="7" s="1"/>
  <c r="I92" i="7"/>
  <c r="J92" i="7" s="1"/>
  <c r="I91" i="7"/>
  <c r="J91" i="7" s="1"/>
  <c r="I89" i="7"/>
  <c r="J89" i="7" s="1"/>
  <c r="I88" i="7"/>
  <c r="J88" i="7" s="1"/>
  <c r="I87" i="7"/>
  <c r="J87" i="7" s="1"/>
  <c r="I86" i="7"/>
  <c r="J86" i="7" s="1"/>
  <c r="I85" i="7"/>
  <c r="J85" i="7" s="1"/>
  <c r="I84" i="7"/>
  <c r="J84" i="7" s="1"/>
  <c r="I83" i="7"/>
  <c r="J83" i="7" s="1"/>
  <c r="I82" i="7"/>
  <c r="J82" i="7" s="1"/>
  <c r="J81" i="7"/>
  <c r="I81" i="7"/>
  <c r="I80" i="7"/>
  <c r="J80" i="7" s="1"/>
  <c r="I79" i="7"/>
  <c r="J79" i="7" s="1"/>
  <c r="I78" i="7"/>
  <c r="J78" i="7" s="1"/>
  <c r="I76" i="7"/>
  <c r="J76" i="7" s="1"/>
  <c r="I75" i="7"/>
  <c r="J75" i="7" s="1"/>
  <c r="J74" i="7"/>
  <c r="I74" i="7"/>
  <c r="I73" i="7"/>
  <c r="J73" i="7" s="1"/>
  <c r="I72" i="7"/>
  <c r="J72" i="7" s="1"/>
  <c r="I71" i="7"/>
  <c r="J71" i="7" s="1"/>
  <c r="I70" i="7"/>
  <c r="J70" i="7" s="1"/>
  <c r="I69" i="7"/>
  <c r="J69" i="7" s="1"/>
  <c r="J68" i="7"/>
  <c r="I68" i="7"/>
  <c r="I67" i="7"/>
  <c r="J67" i="7" s="1"/>
  <c r="I66" i="7"/>
  <c r="J66" i="7" s="1"/>
  <c r="I65" i="7"/>
  <c r="J65" i="7" s="1"/>
  <c r="I64" i="7"/>
  <c r="J64" i="7" s="1"/>
  <c r="I62" i="7"/>
  <c r="J62" i="7" s="1"/>
  <c r="J61" i="7"/>
  <c r="I61" i="7"/>
  <c r="I60" i="7"/>
  <c r="J60" i="7" s="1"/>
  <c r="I59" i="7"/>
  <c r="J59" i="7" s="1"/>
  <c r="I58" i="7"/>
  <c r="J58" i="7" s="1"/>
  <c r="I57" i="7"/>
  <c r="J57" i="7" s="1"/>
  <c r="I56" i="7"/>
  <c r="J56" i="7" s="1"/>
  <c r="J55" i="7"/>
  <c r="I55" i="7"/>
  <c r="I53" i="7"/>
  <c r="J53" i="7" s="1"/>
  <c r="I52" i="7"/>
  <c r="J52" i="7" s="1"/>
  <c r="I51" i="7"/>
  <c r="J51" i="7" s="1"/>
  <c r="I50" i="7"/>
  <c r="J50" i="7" s="1"/>
  <c r="I49" i="7"/>
  <c r="J49" i="7" s="1"/>
  <c r="J48" i="7"/>
  <c r="I48" i="7"/>
  <c r="I47" i="7"/>
  <c r="J47" i="7" s="1"/>
  <c r="I46" i="7"/>
  <c r="J46" i="7" s="1"/>
  <c r="I45" i="7"/>
  <c r="J45" i="7" s="1"/>
  <c r="I44" i="7"/>
  <c r="J44" i="7" s="1"/>
  <c r="I43" i="7"/>
  <c r="J43" i="7" s="1"/>
  <c r="J42" i="7"/>
  <c r="I42" i="7"/>
  <c r="I41" i="7"/>
  <c r="J41" i="7" s="1"/>
  <c r="I40" i="7"/>
  <c r="J40" i="7" s="1"/>
  <c r="I39" i="7"/>
  <c r="J39" i="7" s="1"/>
  <c r="I38" i="7"/>
  <c r="J38" i="7" s="1"/>
  <c r="J37" i="7"/>
  <c r="I37" i="7"/>
  <c r="J36" i="7"/>
  <c r="I36" i="7"/>
  <c r="I35" i="7"/>
  <c r="J35" i="7" s="1"/>
  <c r="I34" i="7"/>
  <c r="J34" i="7" s="1"/>
  <c r="I33" i="7"/>
  <c r="J33" i="7" s="1"/>
  <c r="I31" i="7"/>
  <c r="J31" i="7" s="1"/>
  <c r="I30" i="7"/>
  <c r="J30" i="7" s="1"/>
  <c r="J28" i="7"/>
  <c r="I28" i="7"/>
  <c r="I27" i="7"/>
  <c r="J27" i="7" s="1"/>
  <c r="I26" i="7"/>
  <c r="J26" i="7" s="1"/>
  <c r="I24" i="7"/>
  <c r="J24" i="7" s="1"/>
  <c r="I23" i="7"/>
  <c r="J23" i="7" s="1"/>
  <c r="I22" i="7"/>
  <c r="J22" i="7" s="1"/>
  <c r="J21" i="7"/>
  <c r="I21" i="7"/>
  <c r="I19" i="7"/>
  <c r="J19" i="7" s="1"/>
  <c r="I18" i="7"/>
  <c r="J18" i="7" s="1"/>
  <c r="I17" i="7"/>
  <c r="J17" i="7" s="1"/>
  <c r="I16" i="7"/>
  <c r="J16" i="7" s="1"/>
  <c r="I15" i="7"/>
  <c r="J15" i="7" s="1"/>
  <c r="J14" i="7"/>
  <c r="I14" i="7"/>
  <c r="I13" i="7"/>
  <c r="J13" i="7" s="1"/>
  <c r="I12" i="7"/>
  <c r="J12" i="7" s="1"/>
  <c r="I11" i="7"/>
  <c r="J11" i="7" s="1"/>
  <c r="I10" i="7"/>
  <c r="J10" i="7" s="1"/>
  <c r="I9" i="7"/>
  <c r="J9" i="7" s="1"/>
</calcChain>
</file>

<file path=xl/sharedStrings.xml><?xml version="1.0" encoding="utf-8"?>
<sst xmlns="http://schemas.openxmlformats.org/spreadsheetml/2006/main" count="1659" uniqueCount="1235">
  <si>
    <t>ĐVT</t>
  </si>
  <si>
    <t>Số lượng mua sắm</t>
  </si>
  <si>
    <t>Số lượng tùy chọn mua thêm</t>
  </si>
  <si>
    <t>Tổng số lượng</t>
  </si>
  <si>
    <t>Hãng-nước sản xuất</t>
  </si>
  <si>
    <t>Model/ ký mã hiệu sản phẩm</t>
  </si>
  <si>
    <t>Số lượng</t>
  </si>
  <si>
    <t>Đơn giá báo giá (có VAT)</t>
  </si>
  <si>
    <t>Thành tiền</t>
  </si>
  <si>
    <t>Quy cách</t>
  </si>
  <si>
    <t>Mã HS</t>
  </si>
  <si>
    <t>Thuế VAT (%)</t>
  </si>
  <si>
    <t>(1)</t>
  </si>
  <si>
    <t>(2)</t>
  </si>
  <si>
    <t>(3)</t>
  </si>
  <si>
    <t>(4)</t>
  </si>
  <si>
    <t>(5)</t>
  </si>
  <si>
    <t>(6)</t>
  </si>
  <si>
    <t>(7)</t>
  </si>
  <si>
    <t>(8)</t>
  </si>
  <si>
    <t>(9)</t>
  </si>
  <si>
    <t>(10)</t>
  </si>
  <si>
    <t>(11)</t>
  </si>
  <si>
    <t>(12)</t>
  </si>
  <si>
    <t>(15)</t>
  </si>
  <si>
    <t>(16)</t>
  </si>
  <si>
    <t>n</t>
  </si>
  <si>
    <t>BÁO GIÁ</t>
  </si>
  <si>
    <t>Kính gửi: Bệnh viện Ung bướu Nghệ An</t>
  </si>
  <si>
    <t>1.Báo giá:</t>
  </si>
  <si>
    <t>ĐẠI DIỆN HỢP PHÁP CỦA ĐƠN VỊ BÁO GIÁ</t>
  </si>
  <si>
    <t>(Ký tên, đóng dấu)</t>
  </si>
  <si>
    <t>Tên hàng hóa mời báo giá</t>
  </si>
  <si>
    <t xml:space="preserve">Mã HH </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</si>
  <si>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</si>
  <si>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</si>
  <si>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</si>
  <si>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Số lượng dự kiến mua sắm</t>
  </si>
  <si>
    <t>.........., ngày      tháng     năm 202…</t>
  </si>
  <si>
    <t>Phụ lục 2. Mẫu báo giá</t>
  </si>
  <si>
    <t>(Ban hành kèm theo Yêu cầu báo giá số             /BVUB-P.HC-VTYT ngày     /    /2025)</t>
  </si>
  <si>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</si>
  <si>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Phụ lục 1. Danh mục, yêu cầu kĩ thuật</t>
  </si>
  <si>
    <t>STT phần/lô</t>
  </si>
  <si>
    <t>STT mặt hàng</t>
  </si>
  <si>
    <t>Tên hàng hóa</t>
  </si>
  <si>
    <t>Yêu cầu về xuất xứ hàng hóa (nếu có)</t>
  </si>
  <si>
    <t>Số lượng tùy chọn mua thêm (nếu có)</t>
  </si>
  <si>
    <t>Tên phần/lô (Mã hàng hóa)</t>
  </si>
  <si>
    <t>STT phần/ lô</t>
  </si>
  <si>
    <t>(13)</t>
  </si>
  <si>
    <t>(14)=(12) x (13)</t>
  </si>
  <si>
    <t>(17)</t>
  </si>
  <si>
    <t>Mã hàng hóa theo quyết định 5086/QĐ-BYT (nếu có) hoặc Mã nhóm  VTYT theo Thông tư 04/2017/TT-BYT</t>
  </si>
  <si>
    <t>Ghi chú</t>
  </si>
  <si>
    <r>
      <rPr>
        <i/>
        <sz val="12"/>
        <color theme="1"/>
        <rFont val="Times New Roman"/>
        <family val="1"/>
      </rPr>
      <t xml:space="preserve">Ghi chú:
- (1), (2), (4), (9), (10), (11), (12): Đơn vị báo giá ghi đúng thông tin tại phụ lục I.
- (3)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(5), (6), (7),(8),(15),(16), (17): Đơn vị báo giá ghi đúng thông tin của mặt hàng báo giá.
- (13) Đơn vị báo giá ghi giá trị đơn giá của mặt hàng báo giá, đơn giá bao gồm các chi phí cho các dịch vụ liên quan và thuế phí, lệ phí (nếu có).
- (14) Đơn vị báo giá ghi giá trị thành tiền, giá trị ghi tại cột này bằng tổng số lượng (cột (12)) nhân với đơn giá (cột (13)).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</si>
  <si>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(Ban hành kèm theo Yêu cầu báo giá số              /BVUB-P.HC-VTYT ngày        /        /2025)</t>
  </si>
  <si>
    <t>Gửi kèm theo các tài liệu chứng minh mặt hàng báo giá đáp ứng tên hàng hóa, yêu cầu về tính năng và yêu cầu kỹ thuật mời báo giá (ví dụ: catalog sản phẩm...)</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</si>
  <si>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11/06/2025 </t>
    </r>
    <r>
      <rPr>
        <i/>
        <sz val="14"/>
        <color theme="1"/>
        <rFont val="Times New Roman"/>
        <family val="1"/>
      </rPr>
      <t>[kết thúc thời điểm nhận báo giá].</t>
    </r>
  </si>
  <si>
    <t xml:space="preserve"> </t>
  </si>
  <si>
    <t>Gói thầu cung ứng các mặt hàng hóa chất, vật tư xét nghiệm, thiết bị y tế đợt 7 năm 2025 tại Bệnh viện Ung bướu Nghệ An</t>
  </si>
  <si>
    <t>Yêu cầu về tính năng, yêu cầu kỹ thuật</t>
  </si>
  <si>
    <t>H7001</t>
  </si>
  <si>
    <t>Hóa chất, vật tư xét nghiệm, thiết bị y tế dùng trên máy xét nghiệm đông máu hoàn toàn tự động CA-660 của hãng Sysmex- Nhật Bản</t>
  </si>
  <si>
    <t>H7001.1</t>
  </si>
  <si>
    <t>Hóa chất rửa trên hệ thống máy đông máu tự động</t>
  </si>
  <si>
    <t xml:space="preserve">Thành phần: Sodium hypochlorite 1%. Hộp: ≥ 50ml. Tương thích sử dụng trên máy xét nghiệm đông máu hoàn toàn tự động CA-660 của hãng Sysmex- Nhật Bản. </t>
  </si>
  <si>
    <t>Hộp</t>
  </si>
  <si>
    <t>H7001.2</t>
  </si>
  <si>
    <t>Hóa chất rửa kim hút cho máy xét nghiệm đông máu tự động</t>
  </si>
  <si>
    <t>Thành phần: Hydrochloric acid 0,16%, Chất hoạt động bề mặt 0,5%. Hộp ≥ 500ml. Tương thích sử dụng trên máy xét nghiệm đông máu hoàn toàn tự động CA-660 của hãng Sysmex- Nhật Bản</t>
  </si>
  <si>
    <t>H7001.3</t>
  </si>
  <si>
    <t>Cóng  phản ứng được dùng để chứa mẫu và hóa chất trên  máy đông máu  tự động</t>
  </si>
  <si>
    <t xml:space="preserve"> Chất liệu: polystyren. Hộp: ≥3.000 ống. Tương thích sử dụng trên máy xét nghiệm đông máu hoàn toàn tự động CA-660 của hãng Sysmex- Nhật Bản</t>
  </si>
  <si>
    <t>H7001.4</t>
  </si>
  <si>
    <t>Dung dịch pha loãng cho xét nghiệm đông máu</t>
  </si>
  <si>
    <t xml:space="preserve"> Dùng để pha loãng cho các xét nghiệm đông máu. Thành phần: dung dịch đệm. Độ ổn định sau khi mở nắp ≥ 8 tuần. Hộp: (≥10) x (≥15ml). Tương thích sử dụng trên máy xét nghiệm đông máu hoàn toàn tự động CA-660 của hãng Sysmex- Nhật Bản</t>
  </si>
  <si>
    <t>H7001.5</t>
  </si>
  <si>
    <t>Hóa chất bổ sung cho  các xét nghiệm đông máu</t>
  </si>
  <si>
    <t xml:space="preserve">Được sử dụng làm thuốc thử bổ sung cho các xét nghiệm đông máu. Thành phần: dung dịch chứa Calcium chloride. Hộp:  ≥10 x (≥15ml). Độ ổn định sau khi mở nắp ≥ 8 tuần. Tương thích sử dụng trên máy xét nghiệm đông máu hoàn toàn tự động CA-660 của hãng Sysmex- Nhật Bản. </t>
  </si>
  <si>
    <t>H7001.6</t>
  </si>
  <si>
    <t>Vật liệu kiểm soát trong giới hạn bệnh lý cho các xét nghiệm đông máu</t>
  </si>
  <si>
    <t xml:space="preserve">Vật liệu kiểm soát trong giới hạn bệnh lý cho các xét nghiệm đông máu: Thời gian Prothrombin (PT), thời gian thromboplastin một phần hoạt hóa (APTT), Fibrinogen (Phương pháp Clauss), Các yếu tố đông máu, Chất ức chế, Plasminogen. Thành phần: Thuốc thử đông khô chứa huyết tương người. Độ ổn định sau hoàn nguyên (nếu có): ≥ 4 tuần. Tương thích sử dụng trên máy xét nghiệm đông máu hoàn toàn tự động CA-660 của hãng Sysmex- Nhật Bản
</t>
  </si>
  <si>
    <t>H7001.7</t>
  </si>
  <si>
    <t>Vật liệu kiểm soát cho giới hạn bình thường của các xét nghiệm đông máu</t>
  </si>
  <si>
    <t xml:space="preserve">Vật liệu kiểm soát cho giới hạn bình thường của các xét nghiệm đông máu sau: Thời gian prothrombin (PT), Thời gian thromboplastin từng phần hoạt hóa (APTT), Thời gian thrombin (TT), Fibrinogen, Antithrombin III (ATIII), Thời gian Batroxobin/ Reptilase. Thành phần: Thuốc thử đông khô chứa huyết tương người. Hộp: (≥10) x (≥1ml). Tương thích sử dụng trên máy xét nghiệm đông máu hoàn toàn tự động CA-660 của hãng Sysmex- Nhật Bản
 </t>
  </si>
  <si>
    <t>H7001.8</t>
  </si>
  <si>
    <t>Vật liệu kiểm soát cho các xét nghiệm đông máu trong khoảng giới hạn từ giữa đến cao của giới hạn điều trị</t>
  </si>
  <si>
    <t>Vật liệu kiểm soát các xét nghiệm đông máu trong khoảng giới hạn từ giữa đến cao của giới hạn điều trị, giá trị được cung cấp cho các xét nghiệm thời gian Prothrombin (PT), thời gian Thrompolastin hoạt hóa từng phần (APTT). Thành phần: huyết tương người. Độ ổn định sau hoàn nguyên: 16 giờ khi bảo quản ở 2 - 8 độ C, 8 giờ khi bảo quản ở 15 - 25 độ C. Hộp: (≥10) x (≥1ml). Tương thích sử dụng trên máy xét nghiệm đông máu hoàn toàn tự động CA-660 của hãng Sysmex- Nhật Bản</t>
  </si>
  <si>
    <t>H7001.9</t>
  </si>
  <si>
    <t>Hóa chất để xác định thời gian đông máu</t>
  </si>
  <si>
    <t>Hóa chất dùng để xác định thời gian đông máu prothrombin (PT).  Thành phần: thuốc thử đông khô chứa thromboplastion. Độ ổn định hóa chất sau hoàn nguyên ≥ 5 ngày ở 2-8 độ C. Tương thích sử dụng trên máy xét nghiệm đông máu hoàn toàn tự động CA-660 của hãng Sysmex- Nhật Bản. Hộp  (≥10) x (≥4ml).</t>
  </si>
  <si>
    <t>G7 hoặc châu Âu</t>
  </si>
  <si>
    <t>H7001.10</t>
  </si>
  <si>
    <t>Hóa chất để xác định thời gian thromboplastin hoạt hóa từng phần</t>
  </si>
  <si>
    <t>Hóa chất dùng để xác định thời gian thromboplastin hoạt hoá từng phần (APTT). Thành phần: chứa Phosphatides. Độ ổn định hóa chất sau hoàn nguyên ≥ 5 ngày ở 2-8 độ C. Tương thích sử dụng trên máy xét nghiệm đông máu hoàn toàn tự động CA-660 của hãng Sysmex- Nhật Bản. Hộp  (≥10) x (≥2ml).</t>
  </si>
  <si>
    <t>H7001.11</t>
  </si>
  <si>
    <t>Hóa chất  xác định nồng độ fibrinogen trong huyết tương</t>
  </si>
  <si>
    <t>Thành phần: thuốc thử đông khô chứa Thrombin. Tương thích sử dụng trên máy xét nghiệm đông máu hoàn toàn tự động CA-660 của hãng Sysmex- Nhật Bản. Hộp:  (≥10) x (≥1ml).</t>
  </si>
  <si>
    <t>H7002</t>
  </si>
  <si>
    <t>Hóa chất, vật tư xét nghiệm, thiết bị y tế dùng trên máy phân tích sinh hóa nước tiểu tự động UC-3500 của hãng Sysmex Coroporation- Nhật Bản</t>
  </si>
  <si>
    <t>H7002.1</t>
  </si>
  <si>
    <t>Chất hiệu chuẩn xét nghiệm định lượng tỷ trọng nước tiểu</t>
  </si>
  <si>
    <t>Thành phần: Sucrose, Khối lượng phản ứng của: 5-chloro-2-methyl-4-isothiazolin-3-one và 2-methyl-2H -isothiazol-3-one. Hộp: (≥5) x (≥10ml) + (≥5) x (≥10ml) + (≥5) x (≥10ml). Tương thích sử dụng trên máy phân tích sinh hóa nước tiểu tự động UC-3500 của hãng Sysmex Coroporation- Nhật Bản</t>
  </si>
  <si>
    <t>H7002.2</t>
  </si>
  <si>
    <t>Vật liệu kiểm soát cho máy phân tích sinh hóa nước tiểu tự động</t>
  </si>
  <si>
    <t xml:space="preserve"> Các thông số phân tích: Urobilinogen (URO), Máu (Hemoglobin) (BLD), Bilirubin (BIL), Ketones (KET), Glucose (GLU), Protein (PRO), pH, Nitrite (NIT), Bạch cầu (LEU), Creatininee CRE), Albumin (ALB), Tỉ trọng (SG). Thành phần: nước tiểu người 10-60%; 5-Chloro-2-methyl-4-isothiazolin-3-one và 2-Methyl-2H-isothiazol-3-one &lt; 0,01%; acetone &lt; 5%. Hộp (≥3)x (≥10ml)+(≥3)x (≥10ml). Tương thích sử dụng trên máy phân tích sinh hóa nước tiểu tự động UC-3500 của hãng Sysmex Coroporation- Nhật Bản.</t>
  </si>
  <si>
    <t>H7002.3</t>
  </si>
  <si>
    <t>Que thử nước tiểu 9 thông số</t>
  </si>
  <si>
    <t>Xác định các thông số chẩn đoán trong nước tiểu của người. Gồm các thông số: Urobilinogen, Máu, Protein, Glucose, Ketones, Nitrit, Bilirubin, Bạch cầu, pH. Tương thích sử dụng trên máy phân tích sinh hóa nước tiểu tự động UC-3500 của hãng Sysmex Coroporation- Nhật Bản</t>
  </si>
  <si>
    <t>Test</t>
  </si>
  <si>
    <t>H7002.4</t>
  </si>
  <si>
    <t>Hóa chất rửa máy sinh hóa nước tiểu tự động</t>
  </si>
  <si>
    <t>Thành phần: Sodium Hypochlorite (có chứa chlorine 5%). Sau khi mở nắp ổn định trong vòng 60 ngày. Hộp: ≥ 50ml. Tương thích sử dụng trên máy phân tích sinh hóa nước tiểu tự động UC-3500 của hãng Sysmex Coroporation- Nhật Bản</t>
  </si>
  <si>
    <t>H7003</t>
  </si>
  <si>
    <t>Hóa chất, vật tư xét nghiệm, thiết bị y tế dùng trên máy phân định nhóm máu hoàn toàn tự động Ortho Vision của hãng TECAN SchweizAG -Thụy Sĩ</t>
  </si>
  <si>
    <t>H7003.1</t>
  </si>
  <si>
    <t>Dung dịch bảo dưỡng</t>
  </si>
  <si>
    <t>Thành phần: Dung dịch gồm huyết thanh bò, muối vô cơ, chất bảo quản. Sử dụng để bảo dưỡng máy phân định nhóm máu hoàn toàn tự động Ortho Vision của hãng TECAN SchweizAG -Thụy Sĩ</t>
  </si>
  <si>
    <t>H7003.2</t>
  </si>
  <si>
    <t>Khay giếng pha loãng hồng cầu</t>
  </si>
  <si>
    <t>Sử dụng để pha loãng hồng cầu của bệnh nhân. Khay pha loãng có ít nhất 16 giếng. Tương thích sử dụng trên máy phân định nhóm máu hoàn toàn tự động Ortho Vision của hãng TECAN SchweizAG -Thụy Sĩ</t>
  </si>
  <si>
    <t>H7003.3</t>
  </si>
  <si>
    <t>Thẻ xét nghiệm định tính nhóm máu bằng 2 phương pháp</t>
  </si>
  <si>
    <t>Dùng để xét nghiệm định tính xác định kháng nguyên nhóm máu ABO và D (RH1) trên tế bào hồng cầu người và để xác định kháng thể kháng hồng cầu. Thành phần: gồm ≥ 6 cột chứa các thuốc thử Anti-A, anti-B, anti-D.... Hộp ≥ 100 cassette. Tương thích sử dụng trên máy phân định nhóm máu hoàn toàn tự động Ortho Vision của hãng TECAN SchweizAG -Thụy Sĩ</t>
  </si>
  <si>
    <t>H7004</t>
  </si>
  <si>
    <t>Hóa chất, vật tư xét nghiệm, thiết bị y tế dùng cho máy đo tốc độ máu lắng tự động: yêu cầu cung cấp thiết bị y tế để sử dụng hàng hóa trúng thầu</t>
  </si>
  <si>
    <t>H7004.1</t>
  </si>
  <si>
    <t>Test thực hiện xét nghiệm tốc độ máu lắng</t>
  </si>
  <si>
    <t>Test thực hiện tốc độ máu lắng, được thực hiện trên máy máu lắng tự động</t>
  </si>
  <si>
    <t>H7004.2</t>
  </si>
  <si>
    <t>Vật liệu kiểm soát xét nghiệm xác định tốc độ máu lắng</t>
  </si>
  <si>
    <t>Kiểm soát xét nghiệm tốc độ máu lắng ở 02 mức nồng độ. Thời gian ổn định sau khi mở nắp ≥ 90 ngày.</t>
  </si>
  <si>
    <t>H7005</t>
  </si>
  <si>
    <t>Hóa chất, vật tư xét nghiệm dùng máy xét nghiệm miễn dịch tự động DXI 800 của hãng Beckman Coulter- Mỹ (phần 1)</t>
  </si>
  <si>
    <t>H7005.1</t>
  </si>
  <si>
    <t>Chất hiệu chuẩn cho xét nghiệm định lượng CEA</t>
  </si>
  <si>
    <t>Chất hiệu chuẩn cho xét nghiệm định lượng CEA. Thành phần: kháng nguyên carcinoembryonic ở các mức nồng độ khác nhau. Tương thích sử dụng trên máy xét nghiệm miễn dịch tự động DXI 800 của hãng Beckman Coulter- Mỹ. Hộp: (≥ 6) x (≥ 2,5mL).</t>
  </si>
  <si>
    <t>H7005.2</t>
  </si>
  <si>
    <t>Chất hiệu chuẩn của xét nghiệm định lượng AFP</t>
  </si>
  <si>
    <t>Chất hiệu chuẩn của xét nghiệm định lượng AFP. Thành phần: AFP ở các mức nồng độ khác nhau. Tương thích sử dụng trên máy xét nghiệm miễn dịch tự động DXI 800 của hãng Beckman Coulter- Mỹ. Hộp: (≥7) x (≥2,5mL).</t>
  </si>
  <si>
    <t>H7005.3</t>
  </si>
  <si>
    <t>Hóa chất định lượng AFP</t>
  </si>
  <si>
    <t>Hóa chất dùng cho xét nghiệm định lượng AFP. Dải đo bao trùm lên khoảng từ 0,5-3.000 ng/mL.Thành phần: các hạt thuận từ phủ kháng thể kháng AFP đơn dòng, liên hợp photphataza kiềm - kháng thể kháng AFP, chất nền albumin huyết thanh, chất hoạt tính bề mặt. Tương thích sử dụng trên máy xét nghiệm miễn dịch tự động DXI 800 của hãng Beckman Coulter- Mỹ. Hộp (≤ 2) x (≤ 50) test.</t>
  </si>
  <si>
    <t>H7005.4</t>
  </si>
  <si>
    <t>Chất hiệu chuẩn của xét nghiệm định lượng kháng nguyên CA 125</t>
  </si>
  <si>
    <t>Chất hiệu chuẩn của xét nghiệm định lượng kháng nguyên CA 125. Thành phần: kháng nguyên CA 125 ở các mức nồng độ khác nhau. Tương thích sử dụng trên máy xét nghiệm miễn dịch tự động DXI 800 của hãng Beckman Coulter- Mỹ. Hộp: (≥6) x (≥2,5mL).</t>
  </si>
  <si>
    <t>H7005.5</t>
  </si>
  <si>
    <t>Hóa chất định lượng kháng nguyên CA 125</t>
  </si>
  <si>
    <t>Hóa chất dùng cho xét nghiệm định lượng kháng nguyên CA 125. Dải đo bao trùm lên khoảng từ 0,5-5.000 U/mL. Thành phần: các hạt thuận từ phủ kháng thể kháng biotin, kháng thể kháng kháng nguyên CA 125 gắn biotin, liên hợp photphataza kiềm - kháng thể kháng kháng nguyên CA 125 đơn dòng, albumin huyết thanh. Tương thích sử dụng trên máy xét nghiệm miễn dịch tự động DXI 800 của hãng Beckman Coulter- Mỹ. Hộp: (≤2) x (≤ 50 test)</t>
  </si>
  <si>
    <t>H7005.6</t>
  </si>
  <si>
    <t>Chất hiệu chuẩn của xét nghiệm định lượng kháng nguyên CA 15-3</t>
  </si>
  <si>
    <t>Chất hiệu chuẩn của xét nghiệm định lượng kháng nguyên CA 15-3. Thành phần: kháng nguyên CA 15-3 ở các mức nồng độ khác nhau. Tương thích sử dụng trên máy xét nghiệm miễn dịch tự động DXI 800 của hãng Beckman Coulter- Mỹ.  Hộp (≥ 6) x (≥1,5mL) .</t>
  </si>
  <si>
    <t>H7005.7</t>
  </si>
  <si>
    <t>Hóa chất định lượng kháng nguyên CA 15-3</t>
  </si>
  <si>
    <t>Hóa chất dùng cho xét nghiệm định lượng CA 15-3. Dải đo bao trùm lên khoảng từ 0,5-1.000 U/mL; Thành phần: kháng thể kháng biotin, gắn biotin kháng thể kháng kháng nguyên CA 15-3, liên hợp photphataza kiềm- kháng thể kháng kháng nguyên CA 15-3 đơn dòng. Tương thích sử dụng trên máy xét nghiệm miễn dịch tự động DXI 800 của hãng Beckman Coulter- Mỹ. Hộp: (≤ 2) x (≤ 50 test).</t>
  </si>
  <si>
    <t>H7005.8</t>
  </si>
  <si>
    <t>Chất hiệu chuẩn của xét nghiệm định lượng kháng nguyên CA 19-9</t>
  </si>
  <si>
    <t>Chất hiệu chuẩn của xét nghiệm định lượng kháng nguyên CA 19-9. Thành phần: kháng nguyên CA 19-9 ở các mức nồng độ khác nhau. Tương thích sử dụng trên máy xét nghiệm miễn dịch tự động DXI 800 của hãng Beckman Coulter- Mỹ. Hộp (≥ 6) x (≥ 2,5mL).</t>
  </si>
  <si>
    <t>H7005.9</t>
  </si>
  <si>
    <t>Hóa chất định lượng kháng nguyên CA 19-9</t>
  </si>
  <si>
    <t>Hóa chất dùng cho xét nghiệm định lượng kháng nguyên CA 19-9. Dải đo bao trùm lên khoảng từ 0,8-2.000 U/mL. Thành phần: các hạt thuận từ, phủ kháng thể kháng biotin đa dòng, liên hợp photphataze kiềm- kháng thể kháng kháng nguyên CA 19-9 đơn dòng, liên hợp biotin-kháng thể kháng kháng nguyên CA 19-9 đơn dòng, dung dịch đệm protein. Tương thích sử dụng trên máy xét nghiệm miễn dịch tự động DXI 800 của hãng Beckman Coulter- Mỹ. Hộp: (≤2) x (≤ 50) test</t>
  </si>
  <si>
    <t>H7005.10</t>
  </si>
  <si>
    <t>Chất hiệu chuẩn của xét nghiệm định lượng ßhCG toàn phần</t>
  </si>
  <si>
    <t>Hóa chất hiệu chuẩn của xét nghiệm định lượng ßhCG toàn phần. Thành phần: hCG ở các nồng độ. Tương thích sử dụng trên máy xét nghiệm miễn dịch tự động DXI 800 của hãng Beckman Coulter- Mỹ.  Hộp: (≥ 6) x (≥4 mL).</t>
  </si>
  <si>
    <t>H7005.11</t>
  </si>
  <si>
    <t>Hóa chất định lượng ßhCG toàn phần</t>
  </si>
  <si>
    <t>Hóa chất dùng cho xét nghiệm định lượng ßhCG toàn phần. Dải đo bao trùm lên khoảng 0,6 -1.350 mIU/mL. Thành phần: phức hợp kháng thể kháng IgG - kháng thể đơn dòng kháng βhCG, protein, liên hợp photphataza kiềm-kháng thể kháng βhCG. Tương thích sử dụng trên máy xét nghiệm miễn dịch tự động DXI 800 của hãng Beckman Coulter- Mỹ. Hộp: (≤2) x (≤50) test.</t>
  </si>
  <si>
    <t>H7005.12</t>
  </si>
  <si>
    <t>Chất hiệu chuẩn của xét nghiệm định lượng T3 toàn phần</t>
  </si>
  <si>
    <t>Hóa chất hiệu chuẩn của xét nghiệm định lượng T3 toàn phần. Thành phần: triiodothyronine ở các mức nồng độ khác nhau. Tương thích sử dụng trên máy xét nghiệm miễn dịch tự động DXI 800 của hãng Beckman Coulter- Mỹ. 
Hộp: (≥ 6) x (≥4 mL).</t>
  </si>
  <si>
    <t>H7005.13</t>
  </si>
  <si>
    <t>Hóa chất định lượng T3 toàn phần</t>
  </si>
  <si>
    <t>Hóa chất dùng cho xét nghiệm định lượng T3 (triiodothyronine) toàn phần. Dải đo bao trùm lên khoảng từ 0,1-8,0 ng/mL. Thành phần: liên hợp photphataze kiềm-kháng thể kháng T3 đơn dòng, các hạt thuận từ phủ streptavidin trong dung dịch đệm có protein, chất tương tự T3 được liên kết với biotin trong dung dịch đệm có protein, dung dịch NaOH, dung dịch HCl. Tương thích sử dụng trên máy xét nghiệm miễn dịch tự động DXI 800 của hãng Beckman Coulter- Mỹ.  Hộp: (≥2) x (≥50) test.</t>
  </si>
  <si>
    <t>H7005.14</t>
  </si>
  <si>
    <t>Chất hiệu chuẩn của xét nghiệm định lượng T4 tự do</t>
  </si>
  <si>
    <t>Chất hiệu chuẩn của xét nghiệm định lượng T4 (thyroxine) tự do. Thành phần: thyroxine tự do trong huyết thanh người ở các mức nồng độ khác nhau. Tương thích sử dụng trên máy xét nghiệm miễn dịch tự động DXI 800 của hãng Beckman Coulter- Mỹ. Hộp: (≥ 6) x (≥ 2,5 mL) .</t>
  </si>
  <si>
    <t>H7005.15</t>
  </si>
  <si>
    <t>Hóa chất định lượng T4 tự do</t>
  </si>
  <si>
    <t>Hóa chất dùng cho xét nghiệm định lượng thyroxine tự do. Dải đo bao trùm lên khoảng từ 0,25-6,0 ng/dL. Thành phần: các hạt thuận từ phủ streptavidin trong dung dịch đệm có protein, dung dịch muối đệm có protein, chất cộng hợp triiodothyronine-photphataza kiềm trong dung dịch đệm có protein, kháng thể kháng thyroxine (T4) đơn dòng được liên kết với biotin trong dung dịch đệm có protein. Tương thích sử dụng trên máy xét nghiệm miễn dịch tự động DXI 800 của hãng Beckman Coulter- Mỹ. Hộp (≥2) x (≥50) test.</t>
  </si>
  <si>
    <t>H7005.16</t>
  </si>
  <si>
    <t>Chất hiệu chuẩn của xét nghiệm định lượng Thyroglobulin</t>
  </si>
  <si>
    <t>Hóa chất hiệu chuẩn của xét nghiệm định lượng Thyroglobulin. Thành phần: thyroglobulin người ở các mức nồng độ khác nhau. Tương thích sử dụng trên máy xét nghiệm miễn dịch tự động DXI 800 của hãng Beckman Coulter- Mỹ. Hộp: (≥ 6) x (≥2 mL) .</t>
  </si>
  <si>
    <t>H7005.17</t>
  </si>
  <si>
    <t>Hóa chất định lượng Thyroglobulin</t>
  </si>
  <si>
    <t>Hóa chất dùng cho xét nghiệm định lượng Thyroglobulin. Dải đo bao trùm lên khoảng từ 0,1-500 ng/mL. Thành phần: Các hạt thuận từ phủ streptavidin, liên hợp photphataza kiềm-kháng thể kháng thyroglobulin đơn dòng trong dung dịch đệm có protein, kháng thể kháng thyroglobulin đơn dòng liên kết với biotin trong dung dịch đệm có protein.  Tương thích sử dụng trên máy xét nghiệm miễn dịch tự động DXI 800 của hãng Beckman Coulter- Mỹ. Hộp: (≥2) x (≥50) Test.</t>
  </si>
  <si>
    <t>H7005.18</t>
  </si>
  <si>
    <t>Chất hiệu chuẩn của xét nghiệm định lượng kháng thể Thyroglobulin</t>
  </si>
  <si>
    <t>Chất hiệu chuẩn của xét nghiệm định lượng kháng thể kháng Thyroglobulin. Thành phần: kháng thể thyroglobulin người ở các mức nồng độ khác nhau. Tương thích sử dụng trên máy xét nghiệm miễn dịch tự động DXI 800 của hãng Beckman Coulter- Mỹ. Hộp: (≥4mL) + (≥5) x (≥2,5mL).</t>
  </si>
  <si>
    <t>H7005.19</t>
  </si>
  <si>
    <t>Hóa chất định lượng kháng thể Thyroglobulin</t>
  </si>
  <si>
    <t>Hóa chất dùng cho xét nghiệm định lượng kháng thể kháng Thyroglobulin.  Dải đo bao trùm lên khoảng từ 0,9-2.500 IU/mL. Thành phần: các hạt thuận từ phủ streptavidin liên kết với thyroglobulin có gắn biotin, liên hợp photphataza kiềm-thyroglobulin, dung dịch đệm tris. Tương thích sử dụng trên máy xét nghiệm miễn dịch tự động DXI 800 của hãng Beckman Coulter- Mỹ. Hộp: ≥ 100 Test.</t>
  </si>
  <si>
    <t>H7005.20</t>
  </si>
  <si>
    <t>Chất hiệu chuẩn của xét nghiệm định lượng TSH</t>
  </si>
  <si>
    <t>Chất hiệu chuẩn của xét nghiệm định lượng TSH. Thành phần: hTSH ở các mức nồng độ. Tương thích sử dụng trên máy xét nghiệm miễn dịch tự động DXI 800 của hãng Beckman Coulter- Mỹ. Hộp (≥ 6) x (≥ 2,5mL).</t>
  </si>
  <si>
    <t>H7005.21</t>
  </si>
  <si>
    <t>Hóa chất định lượng TSH</t>
  </si>
  <si>
    <t>Hóa chất dùng cho xét nghiệm định lượng TSH. Dải đo bao trùm lên khoảng từ 0,005 - 50,0 μIU/mL. Thành phần: các hạt thuận từ phủ kháng thể kháng TSH, dung dịch đệm Tris, liên hợp photphataza kiềm -kháng thể kháng TSH đơn dòng. Tương thích sử dụng trên máy xét nghiệm miễn dịch tự động DXI 800 của hãng Beckman Coulter- Mỹ. Hộp: ≥ 200test.</t>
  </si>
  <si>
    <t>H7006</t>
  </si>
  <si>
    <t>Hóa chất, vật tư xét nghiệm, thiết bị y tế dùng máy xét nghiệm miễn dịch tự động DXI 800 của hãng Beckman Coulter- Mỹ (phần 2)</t>
  </si>
  <si>
    <t>H7006.1</t>
  </si>
  <si>
    <t>Cơ chất phát quang</t>
  </si>
  <si>
    <t>Cơ chất phát quang. Thành phần: chất huỳnh quang, chất hoạt động bề mặt,... Tương thích sử dụng trên máy xét nghiệm miễn dịch tự động DXI 800 của hãng Beckman Coulter- Mỹ.  Hộp: (≥4) x (≥130mL) .</t>
  </si>
  <si>
    <t>H7006.2</t>
  </si>
  <si>
    <t>Dung dịch kiểm tra máy</t>
  </si>
  <si>
    <t>Dung dịch kiểm tra hệ thống máy. Thành phần: phosphatase kiềm, albumin. Tương thích sử dụng trên máy xét nghiệm miễn dịch tự động DXI 800 của hãng Beckman Coulter- Mỹ. Hộp (≥ 6) x (≥ 4mL).</t>
  </si>
  <si>
    <t>H7006.3</t>
  </si>
  <si>
    <t>Dung dịch rửa máy</t>
  </si>
  <si>
    <t>Dung dịch rửa máy. Thành phần: dung dịch muối đệm TRIS, chất hoạt tính bề mặt, &lt; natri azit 0,1%, khối lượng phản ứng: 5-chloro-2-methyl-4-isothiazolin-3-one và 2-methyl-4-isothiazolin-3-one (3:1). Tương thích sử dụng trên máy xét nghiệm miễn dịch tự động DXI 800 của hãng Beckman Coulter- Mỹ.  Hộp ≥ 10 lít</t>
  </si>
  <si>
    <t>H7006.4</t>
  </si>
  <si>
    <t>Dung dịch rửa máy hàng ngày</t>
  </si>
  <si>
    <t>Thành phần: KOH 1-5%. Tương thích sử dụng trên máy xét nghiệm miễn dịch tự động DXI 800 của hãng Beckman Coulter- Mỹ. Bình ≥1 lít</t>
  </si>
  <si>
    <t>Bình</t>
  </si>
  <si>
    <t>H7006.5</t>
  </si>
  <si>
    <t>Thành phần: acid hữu cơ. Bình ≥ 1 gallon. Tương thích sử dụng trên máy xét nghiệm miễn dịch tự động DXI 800 của hãng Beckman Coulter- Mỹ</t>
  </si>
  <si>
    <t>H7006.6</t>
  </si>
  <si>
    <t xml:space="preserve">Cốc đựng mẫu (Thể tích ≥ 2 ml) </t>
  </si>
  <si>
    <t>Cốc đựng mẫu dùng cho máy xét nghiệm miễn dịch; Chất liệu: Polystyrene; Dung tích 2mL; Đáy hình nón. Tương thích sử dụng trên máy xét nghiệm miễn dịch tự động DXI 800 của hãng Beckman Coulter-Mỹ</t>
  </si>
  <si>
    <t>Cái</t>
  </si>
  <si>
    <t>H7006.7</t>
  </si>
  <si>
    <t>Giếng phản ứng</t>
  </si>
  <si>
    <t>Giếng phản ứng tương thích sử dụng trên máy xét nghiệm miễn dịch tự động DXI 800 của hãng Beckman Coulter- Mỹ. Túi ≥ 1.000 cái.</t>
  </si>
  <si>
    <t>Túi</t>
  </si>
  <si>
    <t>H7006.8</t>
  </si>
  <si>
    <t>Van cao su dùng cho máy xét nghiệm miễn dịch</t>
  </si>
  <si>
    <t xml:space="preserve"> Van cao su dùng cho máy xét nghiệm miễn dịch tự động DXI 800 của hãng Beckman Coulter- Mỹ.</t>
  </si>
  <si>
    <t>H7007</t>
  </si>
  <si>
    <t>Hóa chất, vật tư xét nghiệm, thiết bị y tế dùng cho máy  xét nghiệm sinh hóa AU680 của hãng Beckman Coulter-Mỹ (phần 1)</t>
  </si>
  <si>
    <t>H7007.1</t>
  </si>
  <si>
    <t>Chất kiểm chứng mức 1 cho các xét nghiệm sinh hóa thường quy</t>
  </si>
  <si>
    <t>Chất kiểm chứng cho các xét nghiệm sinh hóa thường quy mức 1. Thành phần: Huyết thanh người đông khô có hóa chất phụ gia và enzym có nguồn gốc từ người và động vật. Tương thích sử dụng trên máy xét nghiệm sinh hóa AU680 của hãng Beckman Coulter-Mỹ.  Lọ ≥ 5ml</t>
  </si>
  <si>
    <t>Lọ</t>
  </si>
  <si>
    <t>H7007.2</t>
  </si>
  <si>
    <t>Chất kiểm chứng mức 2 cho các xét nghiệm sinh hóa thường quy</t>
  </si>
  <si>
    <t>Chất kiểm chứng cho các xét nghiệm sinh hóa thường quy mức 2. Thành phần: Huyết thanh người đông khô có hóa chất phụ gia và enzym có nguồn gốc từ người và động vật. Tương thích sử dụng trên máy xét nghiệm sinh hóa AU680 của hãng Beckman Coulter-Mỹ.  Lọ ≥ 5ml</t>
  </si>
  <si>
    <t>H7007.3</t>
  </si>
  <si>
    <t>Chất kiểm chứng cho các xét nghiệm miễn dịch đo độ đục mức độ 1</t>
  </si>
  <si>
    <t>Chất kiểm chứng mức 1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</si>
  <si>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H7007.4</t>
  </si>
  <si>
    <t>Chất kiểm chứng cho các xét nghiệm miễn dịch đo độ đục mức độ 2</t>
  </si>
  <si>
    <t>Chất kiểm chứng mức 2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</si>
  <si>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H7007.5</t>
  </si>
  <si>
    <t>Chất kiểm chứng cho các xét nghiệm miễn dịch đo độ đục mức độ 3</t>
  </si>
  <si>
    <t>Chất kiểm chứng mức 3 cho các xét nghiệm đo độ đục miễn dịch. Thành phần: Huyết thanh người chứa α-1 acidglycoprotein; Ferritin;α-1 antitrypsin; Haptoglobin; kháng Streptolysin O (ASO); β-2 microglobulin; Immunoglobulin A (IgA); Immunoglobulin M (IgM); Immunoglobulin G (IgG); Ceruloplasmin;C3; Prealbumin; C4;Transferrin, protein phản ứng C.Thời gian ổn định sau mở nắp ≥ 1 tháng.Tương thích sử dụng trên máy xét nghiệm sinh hóa AU680 của hãng Beckman Coulter-Mỹ. Lọ ≥ 2ml</t>
  </si>
  <si>
    <t>H7007.6</t>
  </si>
  <si>
    <t>Chất kiểm chứng cho các xét nghiệm theo dõi thuốc điều trị mức 1</t>
  </si>
  <si>
    <t xml:space="preserve">Chất kiểm chứng cho các xét nghiệm theo dõi thuốc điều trị mức 1.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</si>
  <si>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H7007.7</t>
  </si>
  <si>
    <t>Chất kiểm chứng cho các xét nghiệm theo dõi thuốc điều trị mức 2</t>
  </si>
  <si>
    <t xml:space="preserve">Chất kiểm chứng cho các xét nghiệm theo dõi thuốc điều trị mức 2.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</si>
  <si>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H7007.8</t>
  </si>
  <si>
    <t>Chất kiểm chứng cho các xét nghiệm theo dõi thuốc điều trị mức 3</t>
  </si>
  <si>
    <t xml:space="preserve">Chất kiểm chứng cho các xét nghiệm theo dõi thuốc điều trị mức 3. Thành phần: Huyết thanh. Mức độ phân tích được điều chỉnh với các loại thuốc, chất chuyển hóa thuốc và hóa chất tinh khiết. Thời gian ổn định sau mở nắp ≥ 1 tháng. Hộp (≥ 6) x (≥ 5ml).Tương thích sử dụng trên máy xét nghiệm sinh hóa AU680 của hãng Beckman Coulter-Mỹ. </t>
  </si>
  <si>
    <t>H7007.9</t>
  </si>
  <si>
    <t>Dung dịch rửa dùng cho máy xét nghiệm sinh hóa</t>
  </si>
  <si>
    <t>Dung dịch rửa. Bình ≥ 450ml. Tương thích sử dụng trên máy xét nghiệm sinh hóa AU680 của hãng Beckman Coulter-Mỹ.</t>
  </si>
  <si>
    <t>H7007.10</t>
  </si>
  <si>
    <t>Dung dịch rửa hệ thống máy sinh hóa</t>
  </si>
  <si>
    <t>Dung dịch rửa hệ thống máy sinh hóa. Thành phần: natri hydroxide, chất nhũ hóa, axit sunfonic, muối natri. Tương thích sử dụng trên máy xét nghiệm sinh hóa AU680 của hãng Beckman Coulter-Mỹ. Bình ≥ 5 lít.</t>
  </si>
  <si>
    <t>H7007.11</t>
  </si>
  <si>
    <t>Chất hiệu chuẩn cho các xét nghiệm Protein đặc biệt nhóm 1</t>
  </si>
  <si>
    <t xml:space="preserve">Chất hiệu chuẩn cho các xét nghiệm protein huyết thanh được dùng với các thuốc thử đo độ đục miễn dịch. Thành phần: Các lượng khác nhau của protein ở người: Globulin miễn dịch G, globulin miễn dịch A, globulin miễn dịch M, bổ thể 3, bổ thể 4, transferrin, protein phản ứng C, kháng Streptolysin O, ferritin. Độ ổn định sau mở nắp ≥ 30 ngày. Hộp: (≥6) x (≥2ml). Tương thích sử dụng trên máy xét nghiệm sinh hóa AU680 của hãng Beckman Coulter-Mỹ. </t>
  </si>
  <si>
    <t>H7007.12</t>
  </si>
  <si>
    <t>Chất hiệu chuẩn cho các xét nghiệm Protein đặc biệt nhóm 2</t>
  </si>
  <si>
    <t xml:space="preserve">Chất hiệu chuẩn cho các xét nghiệm protein 2 được sử dùng cùng các thuốc thử đo độ đục miễn dịch. Thành phần: các lượng khác nhau của protein người: α-1 acidglycoprotein, α-1 antitrypsin, β-2 microglobulin, ceruloplamin, haptoglobin. Độ ổn định sau mở nắp ≥ 30 ngày. Hộp (≥5) x (≥2 ml). Tương thích sử dụng trên máy xét nghiệm sinh hóa AU680 của hãng Beckman Coulter-Mỹ. </t>
  </si>
  <si>
    <t>H7007.13</t>
  </si>
  <si>
    <t>Chất hiệu chuẩn cho các xét nghiệm sinh hóa thường quy</t>
  </si>
  <si>
    <t>Huyết thanh hiệu chuẩn cho các xét nghiệm sinh hoá thường quy. Tương thích sử dụng trên máy xét nghiệm sinh hóa AU680 của hãng Beckman Coulter-Mỹ. Lọ ≥ 5ml</t>
  </si>
  <si>
    <t>H7008</t>
  </si>
  <si>
    <t>Hóa chất, vật tư xét nghiệm, thiết bị y tế dùng cho máy  xét nghiệm sinh hóa AU680 của hãng Beckman Coulter-Mỹ (phần 2)</t>
  </si>
  <si>
    <t>H7008.1</t>
  </si>
  <si>
    <t xml:space="preserve">Hóa chất định lượng Albumin </t>
  </si>
  <si>
    <t xml:space="preserve">Hóa chất dùng cho xét nghiệm định lượng albumin. Loại mẫu: Huyết thanh, huyết tương. Số lượng test thực hiện được: ≥ 21 test/ml. Hộp: (≥4) x (≥29ml). Tương thích sử dụng trên máy xét nghiệm sinh hóa AU680 của hãng Beckman Coulter-Mỹ.  </t>
  </si>
  <si>
    <t>H7008.2</t>
  </si>
  <si>
    <t>Hóa chất định lượng ALT</t>
  </si>
  <si>
    <t>Hóa chất dùng cho xét nghiệm định lượng ALT. Loại mẫu: Huyết thanh, huyết tương. Số lượng test thực hiện được: ≥ 13 test/ml. Hộp (≥4) x (≥ 50ml) + (≥4) x ( ≥25ml). Tương thích sử dụng trên máy xét nghiệm sinh hóa AU680 của hãng Beckman Coulter-Mỹ.</t>
  </si>
  <si>
    <t>H7008.3</t>
  </si>
  <si>
    <t>Hóa chất định lượng AST</t>
  </si>
  <si>
    <t xml:space="preserve">Hóa chất dùng cho xét nghiệm định lượng AST. Loại mẫu: Huyết thanh, huyết tương. Số lượng test thực hiện được: ≥ 19 test/ml. Hộp (≥4) x (≥25ml) + (≥4) x ( ≥25ml). Tương thích sử dụng trên máy xét nghiệm sinh hóa AU680 của hãng Beckman Coulter-Mỹ. </t>
  </si>
  <si>
    <t>H7008.4</t>
  </si>
  <si>
    <t>Hóa chất định lượng Bilirubin toàn phần</t>
  </si>
  <si>
    <t xml:space="preserve">Hóa chất dùng cho xét nghiệm định lượng bilirubin toàn phần. Loại mẫu: Huyết thanh, huyết tương. Số lượng test thực hiện được: ≥ 19 test/ml. Hộp: (≥4) x (≥40ml) + (≥4) x (≥40ml). Tương thích sử dụng trên máy xét nghiệm sinh hóa AU680 của hãng Beckman Coulter-Mỹ. </t>
  </si>
  <si>
    <t>H7008.5</t>
  </si>
  <si>
    <t>Hóa chất định lượng Bilirubin trực tiếp</t>
  </si>
  <si>
    <t xml:space="preserve">Hóa chất dùng cho xét nghiệm định lượng bilirubin trực tiếp. Loại mẫu: Huyết thanh, huyết tương. Số lượng test thực hiện được: ≥ 19 test/ml. Hộp: (≥4) x (≥20ml) + (≥4) x (≥20ml). Tương thích sử dụng trên máy xét nghiệm sinh hóa AU680 của hãng Beckman Coulter-Mỹ. </t>
  </si>
  <si>
    <t>H7008.6</t>
  </si>
  <si>
    <t>Hóa chất định lượng gamma-glutamyltransferase (GGT)</t>
  </si>
  <si>
    <t xml:space="preserve">Hóa chất dùng cho xét nghiệm định lượng GGT (gamma-glutamyltransferase). Loại mẫu: huyết tương, huyết thanh. Số lượng test thực hiện được: ≥ 8 test/ml. Hộp: (≥4) x (≥40ml) + (≥4) x (≥40ml). Tương thích sử dụng trên máy xét nghiệm sinh hóa AU680 của hãng Beckman Coulter-Mỹ. </t>
  </si>
  <si>
    <t>H7008.7</t>
  </si>
  <si>
    <t>Hóa chất định lượng immunoglobulin A (IgA)</t>
  </si>
  <si>
    <t>Hóa chất dùng cho xét nghiệm định lượng immunoglobulin A (IgA). Loại mẫu: Huyết thanh, huyết tương.Số lượng test thực hiện được: ≥ 10 test/ml. Hộp: (≥4) x (≥14ml) + (≥4) x (≥11ml). Tương thích sử dụng trên máy xét nghiệm sinh hóa AU680 của hãng Beckman Coulter-Mỹ.</t>
  </si>
  <si>
    <t>H7008.8</t>
  </si>
  <si>
    <t>Hóa chất định lượng immunoglobulin G (IgG)</t>
  </si>
  <si>
    <t xml:space="preserve">Hóa chất dùng cho xét nghiệm định lượng immunoglobulin G (IgG). Loại mẫu: Huyết thanh, huyết tương. Số lượng test thực hiện được: ≥ 5 test/ml. Hộp: (≥4) x (≥22ml) + (≥4) x (≥20ml). Tương thích sử dụng trên máy xét nghiệm sinh hóa AU680 của hãng Beckman Coulter-Mỹ. </t>
  </si>
  <si>
    <t>H7008.9</t>
  </si>
  <si>
    <t>Hóa chất định lượng immunoglobulin M (IgM)</t>
  </si>
  <si>
    <t>Hóa chất dùng cho xét nghiệm định lượng Immunoglobulin M (IgM). Loại mẫu: Huyết thanh, huyết tương. Số lượng test thực hiện được: ≥ 10 test/ml.  Hộp: (≥4) x (≥14ml) + (≥4) x (≥11ml). Tương thích sử dụng trên máy xét nghiệm sinh hóa AU680 của hãng Beckman Coulter-Mỹ.</t>
  </si>
  <si>
    <t>H7008.10</t>
  </si>
  <si>
    <t>Hóa chất định lượng Protein toàn phần</t>
  </si>
  <si>
    <t xml:space="preserve">Hóa chất dùng cho xét nghiệm định lượng protein toàn phần. Loại mẫu: Huyết thanh, huyết tương. Số lượng test thực hiện được: ≥ 15 test/ml. Hộp (≥4) x (≥48ml) + (≥4) x ( ≥48ml). Tương thích sử dụng trên máy xét nghiệm sinh hóa AU680 của hãng Beckman Coulter-Mỹ. </t>
  </si>
  <si>
    <t>H7008.11</t>
  </si>
  <si>
    <t>Hóa chất định lượng Methotrexate</t>
  </si>
  <si>
    <t xml:space="preserve">Hóa chất định lượng Methotrexate. Loại mẫu: huyết thanh, huyết tương người. Số lượng test thực hiện được: ≥ 5 test/ml.Hộp (≥2) x (≥3mL) + (≥1) x (≥13,3mL) + (≥6) x (≥1mL). Tương thích sử dụng trên máy xét nghiệm sinh hóa AU680 của hãng Beckman Coulter-Mỹ. </t>
  </si>
  <si>
    <t>H7008.12</t>
  </si>
  <si>
    <t>Hóa chất định lượng β-2 Microglobulin</t>
  </si>
  <si>
    <t xml:space="preserve">Hóa chất dùng cho xét nghiệm định lượng β-2 microglobulin. Loại mẫu: Huyết thanh, huyết tương. Số lượng test thực hiện được: ≥ 7 test/ml.  Hộp: (≥4) x (≥10ml) + (≥4) x (≥8ml). Tương thích sử dụng trên máy xét nghiệm sinh hóa AU680 của hãng Beckman Coulter-Mỹ. </t>
  </si>
  <si>
    <t>H7009</t>
  </si>
  <si>
    <t>Hóa chất, vật tư xét nghiệm, thiết bị y tế dùng cho máy  xét nghiệm sinh hóa AU680 của hãng Beckman Coulter-Mỹ (phần 3)</t>
  </si>
  <si>
    <t>H7009.1</t>
  </si>
  <si>
    <t>Chất hiệu chuẩn cho xét nghiệm định lượng CRP có độ nhạy cao</t>
  </si>
  <si>
    <t xml:space="preserve">Chất hiệu chuẩn cho xét nghiệm CRP độ nhạy cao. Hộp (≥5) x (≥2 ml). Tương thích sử dụng trên máy xét nghiệm sinh hóa AU680 của hãng Beckman Coulter-Mỹ. </t>
  </si>
  <si>
    <t>H7009.2</t>
  </si>
  <si>
    <t>Hóa chất định lượng CRP</t>
  </si>
  <si>
    <t xml:space="preserve">Hóa chất dùng cho xét nghiệm định lượng CRP. Thành phần: Glycine buffer; Latex, phủ kháng thể kháng CRP. Loại mẫu: Huyết thanh, huyết tương. Số lượng test tối thiểu: ≥ 3 test/1 mL. Hộp (≥4) x (≥ 30ml) + (≥4) x ( ≥ 30ml). Tương thích sử dụng trên máy xét nghiệm sinh hóa AU680 của hãng Beckman Coulter-Mỹ. 
</t>
  </si>
  <si>
    <t>H7009.3</t>
  </si>
  <si>
    <t>Chất hiệu chuẩn huyết thanh nồng độ cao cho xét nghiệm điện giải</t>
  </si>
  <si>
    <t xml:space="preserve">Chất hiệu chuẩn mức cao sử dụng cho xét nghiệm định lượng (gián tiếp) nồng độ natri (Na+), kali (K+) và clorua (Cl-) trong huyết thanh, huyết tương. Thời gian sau ổn định sau khi mở nắp ≥ 1 tháng. Hộp: (≥4) x (≥100ml). Tương thích sử dụng trên máy xét nghiệm sinh hóa AU680 của hãng Beckman Coulter-Mỹ. </t>
  </si>
  <si>
    <t>H7009.4</t>
  </si>
  <si>
    <t>Chất hiệu chuẩn huyết thanh nồng độ thấp cho xét nghiệm điện giải</t>
  </si>
  <si>
    <t>Chất hiệu chuẩn mức thấp được sử dụng cho xét nghiệm định lượng (gián tiếp) nồng độ natri (Na+), kali (K+) và clorua (Cl-) trong huyết thanh, huyết tương. Thời gian sau ổn định sau khi mở nắp ≥ 1 tháng. Hộp: (≥4) x (≥100ml). Tương thích sử dụng trên máy xét nghiệm sinh hóa AU680 của hãng Beckman Coulter-Mỹ.</t>
  </si>
  <si>
    <t>H7009.5</t>
  </si>
  <si>
    <t>Chất hiệu chuẩn huyết thanh nồng độ trung bình cho xét nghiệm điện giải</t>
  </si>
  <si>
    <t>Chất hiệu chuẩn mức trung bình sử dụng cho xét nghiệm định lượng (gián tiếp) nồng độ Na+, K+ và Cl-; Loại mẫu: huyết thanh, huyết tương. Hộp: (≥4) x (≥100ml). Tương thích sử dụng trên máy xét nghiệm sinh hóa AU680 của hãng Beckman Coulter-Mỹ.</t>
  </si>
  <si>
    <t>H7009.6</t>
  </si>
  <si>
    <t>Dung dịch đệm cho xét nghiệm điện giải</t>
  </si>
  <si>
    <t xml:space="preserve">Dung dịch đệm sử dụng cho xét nghiệm định lượng (gián tiếp) nồng độ Na+, K+ và Cl-. Hộp: (≥4) x (≥2.000mL). Tương thích sử dụng trên máy xét nghiệm sinh hóa AU680 của hãng Beckman Coulter-Mỹ. </t>
  </si>
  <si>
    <t>H7009.7</t>
  </si>
  <si>
    <t>Hóa chất điện giải cho điện cực tham chiếu</t>
  </si>
  <si>
    <t>Hoá chất điện giải cho điện cực tham chiếu sử dụng cho xét nghiệm định lượng (gián tiếp) nồng độ Na+, K+ và Cl-. Hộp (≥4) x (≥1.000ml). Tương thích sử dụng trên máy xét nghiệm sinh hóa AU680 của hãng Beckman Coulter-Mỹ.</t>
  </si>
  <si>
    <t>H7009.8</t>
  </si>
  <si>
    <t>Hóa chất tham chiếu cho xét nghiệm điện giải</t>
  </si>
  <si>
    <t xml:space="preserve">Chất tham chiếu dùng trong xét nghiệm điện giải. Hộp: (≥2) x (≥25ml). Tương thích sử dụng trên máy xét nghiệm sinh hóa AU680 của hãng Beckman Coulter-Mỹ. </t>
  </si>
  <si>
    <t>H7009.9</t>
  </si>
  <si>
    <t>Hóa chất định lượng acid uric</t>
  </si>
  <si>
    <t>Hóa chất dùng cho xét nghiệm định lượng axit uric. Loại mẫu: Huyết thanh, huyết tương, nước tiểu. Số lượng test thực hiện được: ≥ 14 test/ml.  Hộp: (≥4) x (≥42,3ml) + (≥4) x (≥17,7ml). Tương thích sử dụng trên máy xét nghiệm sinh hóa AU680 của hãng Beckman Coulter-Mỹ.</t>
  </si>
  <si>
    <t>H7009.10</t>
  </si>
  <si>
    <t>Hóa chất định lượng Amylase</t>
  </si>
  <si>
    <t xml:space="preserve">Hóa chất dùng cho xét nghiệm định lượng α-amylase; Loại mẫu: Huyết thanh, huyết tương, nước tiểu. Số lượng test thực hiện được ≥5 test/1 ml. Hộp: (≥4) x (≥40ml). Tương thích sử dụng trên máy xét nghiệm sinh hóa AU680 của hãng Beckman Coulter-Mỹ. </t>
  </si>
  <si>
    <t>H7009.11</t>
  </si>
  <si>
    <t>Hóa chất định lượng Canxi toàn phần</t>
  </si>
  <si>
    <t xml:space="preserve">Hóa chất dùng cho xét nghiệm định lượng canxi toàn phần. Loại mẫu: Huyết thanh, huyết tương, nước tiểu. Số lượng test thực hiện được: ≥ 45 test/ml. Hộp (≥4) x (≥15ml). Tương thích sử dụng trên máy xét nghiệm sinh hóa AU680 của hãng Beckman Coulter-Mỹ.  </t>
  </si>
  <si>
    <t>H7009.12</t>
  </si>
  <si>
    <t>Hóa chất định lượng creatine</t>
  </si>
  <si>
    <t xml:space="preserve">Hóa chất dùng cho xét nghiệm định lượng creatinine. Loại mẫu: Huyết thanh, huyết tương, nước tiểu.  Số lượng test thực hiện được: ≥ 9 test/ml. Hộp: (≥4) x (≥51ml) + (≥4) x (≥51ml). Tương thích sử dụng trên máy xét nghiệm sinh hóa AU680 của hãng Beckman Coulter-Mỹ.  </t>
  </si>
  <si>
    <t>H7009.13</t>
  </si>
  <si>
    <t>Hóa chất định lượng Ferritin</t>
  </si>
  <si>
    <t xml:space="preserve">Hóa chất dùng cho xét nghiệm định lượng ferritin;  Loại mẫu: Huyết thanh, huyết tương. Số lượng test thực hiện được: ≥ 5 test/ml. Hộp: (≥4) x (≥24ml) + (≥4) x (≥12ml). Tương thích sử dụng trên máy xét nghiệm sinh hóa AU680 của hãng Beckman Coulter-Mỹ. </t>
  </si>
  <si>
    <t>H7009.14</t>
  </si>
  <si>
    <t>Hóa chất định lượng Ure</t>
  </si>
  <si>
    <t xml:space="preserve">Hóa chất dùng cho xét nghiệm định lượng urê. Loại mẫu: Huyết thanh, huyết tương, nước tiểu. Số lượng test thực hiện được: ≥ 12 test/ml. Hộp: (≥4) x (≥25ml) + (≥4) x (≥25ml). Tương thích sử dụng trên máy xét nghiệm sinh hóa AU680 của hãng Beckman Coulter-Mỹ. </t>
  </si>
  <si>
    <t>H7009.15</t>
  </si>
  <si>
    <t>Hóa chất định lượng sắt</t>
  </si>
  <si>
    <t xml:space="preserve">Hóa chất dùng cho xét nghiệm định lượng sắt. Loại mẫu: Huyết thanh, huyết tương. Số lượng test thực hiện được: ≥ 16 test/ml.  Hộp: (≥4) x (≥15ml) + (≥4) x (≥15ml). Tương thích sử dụng trên máy xét nghiệm sinh hóa AU680 của hãng Beckman Coulter-Mỹ. </t>
  </si>
  <si>
    <t>H7010</t>
  </si>
  <si>
    <t>Hóa chất, vật tư xét nghiệm, thiết bị y tế dùng cho máy  xét nghiệm sinh hóa AU680 của hãng Beckman Coulter-Mỹ (phần 4)</t>
  </si>
  <si>
    <t>H7010.1</t>
  </si>
  <si>
    <t>Chất hiệu chuẩn cho xét nghiệm định lượng CK-MB</t>
  </si>
  <si>
    <t>Chất hiệu chuẩn cho xét nghiệm định lượng CK-MB. Thời gian sau hoàn nguyên (nếu có) ≥ 1 tháng. Tương thích sử dụng trên máy xét nghiệm sinh hóa AU680 của hãng Beckman Coulter-Mỹ.  Lọ ≥ 1 ml</t>
  </si>
  <si>
    <t>H7010.2</t>
  </si>
  <si>
    <t>Chất kiểm chuẩn mức 1 cho xét nghiệm CK-MB</t>
  </si>
  <si>
    <t>Chất kiểm chuẩn mức 1 dùng trong xét nghiệm CK-MB. Thời gian ổn định sau hoàn nguyên (nếu có) ≥ 1 tháng. Tương thích sử dụng trên máy xét nghiệm sinh hóa AU680 của hãng Beckman Coulter-Mỹ. Lọ ≥ 2ml.</t>
  </si>
  <si>
    <t>H7010.3</t>
  </si>
  <si>
    <t>Chất kiểm chuẩn mức 2 cho xét nghiệm CK-MB</t>
  </si>
  <si>
    <t>Chất kiểm chuẩn mức 2 cho xét nghiệm CK-MB. Thời gian ổn định sau hoàn nguyên (nếu có) ≥ 1 tháng. Tương thích sử dụng trên máy xét nghiệm sinh hóa AU680 của hãng Beckman Coulter-Mỹ. Lọ ≥ 2ml</t>
  </si>
  <si>
    <t>H7010.4</t>
  </si>
  <si>
    <t>Hóa chất định lượng CK-MB</t>
  </si>
  <si>
    <t xml:space="preserve">Hóa chất dùng cho xét nghiệm định lượng CK-MB. Loại mẫu: Huyết thanh, huyết tương. Số lượng test thực hiện được: ≥ 7 test/ml. Hộp: ( ≥2) x (≥22ml) + (≥ 2) x (≥4ml)+ (≥ 2) x (≥6ml).Tương thích sử dụng trên máy xét nghiệm sinh hóa AU680 của hãng Beckman Coulter-Mỹ.  </t>
  </si>
  <si>
    <t>H7010.5</t>
  </si>
  <si>
    <t>Chất kiểm chứng cho xét nghiệm HbA1c</t>
  </si>
  <si>
    <t xml:space="preserve">Hóa chất kiểm chứng cho xét nghiệm HbA1c. Thời gian ổn định sau khi mở nắp ≥ 1 tháng. Hộp: (≥2) x (≥1ml) + (≥2) x (≥1ml). Tương thích sử dụng trên máy xét nghiệm sinh hóa AU680 của hãng Beckman Coulter-Mỹ. </t>
  </si>
  <si>
    <t>H7010.6</t>
  </si>
  <si>
    <t>Dung dịch ly giải hồng cầu dùng cho xét nghiệm HbA1c</t>
  </si>
  <si>
    <t>Dung dịch ly giải hồng cầu dùng cho xét nghiệm định lượng hemoglobin A1c. Tương thích sử dụng trên máy xét nghiệm sinh hóa AU680 của hãng Beckman Coulter-Mỹ. Hộp ≥ 1.000ml.</t>
  </si>
  <si>
    <t>H7010.7</t>
  </si>
  <si>
    <t>Hóa chất định lượng HbA1c</t>
  </si>
  <si>
    <t xml:space="preserve">Hóa chất dùng cho xét nghiệm định lượng Hemoglobulin A1c. Số lượng test thực hiện được: ≥ 2 test/ml. Hộp: (≥2) x (≥37,5ml) + (≥2) x (≥7,5ml) + (≥2) x (≥34,5ml) + (≥5) x (≥2ml). Tương thích sử dụng trên máy xét nghiệm sinh hóa AU680 của hãng Beckman Coulter-Mỹ.   </t>
  </si>
  <si>
    <t>H7010.8</t>
  </si>
  <si>
    <t>Chất hiệu chuẩn cho xét nghiệm định lượng HDL- Cholesterol</t>
  </si>
  <si>
    <t xml:space="preserve">Chất hiệu chuẩn dùng cho xét nghiệm định lượng HDL-Cholesterol. Thời gian sau hoàn nguyên (nếu có) ≥ 1 tháng. Hộp (≥2) x (≥3ml). Tương thích sử dụng trên máy xét nghiệm sinh hóa AU680 của hãng Beckman Coulter-Mỹ. </t>
  </si>
  <si>
    <t>H7010.9</t>
  </si>
  <si>
    <t>Hóa chất định lượng HDL- Cholesterol</t>
  </si>
  <si>
    <t>Hóa chất dùng cho xét nghiệm định lượng HDL-cholesterol.Loại mẫu: Huyết thanh, huyết tương. Số lượng test thực hiện được: ≥ 5 test/ml. Hộp: (≥4) x (≥ 27 ml) + (≥4) x (≥ 9 ml). Tương thích sử dụng trên máy xét nghiệm sinh hóa AU680 của hãng Beckman Coulter-Mỹ.</t>
  </si>
  <si>
    <t>H7010.10</t>
  </si>
  <si>
    <t>Chất kiểm chứng cho xét nghiệm HDL/LDL-Cholesterol</t>
  </si>
  <si>
    <t>Hóa chất kiểm chứng cho xét nghiệm HDL/LDL-Cholesterol. Thời gian sau hoàn nguyên (nếu có) ổn định ≥ 1 tháng. Hộp:(≥3) x (≥ 5ml) + (≥3) x (≥ 5ml). Tương thích sử dụng trên máy xét nghiệm sinh hóa AU680 của hãng Beckman Coulter-Mỹ.</t>
  </si>
  <si>
    <t>H7010.11</t>
  </si>
  <si>
    <t>Chất hiệu chuẩn cho xét nghiệm định lượng LDL-Cholesterol</t>
  </si>
  <si>
    <t xml:space="preserve">Chất hiệu chuẩn cho xét nghiệm LDL-Cholesterol. Thời gian sau hoàn nguyên (nếu có) ≥ 1 tháng. Hộp: (≥2) x (≥1ml). Tương thích sử dụng trên máy xét nghiệm sinh hóa AU680 của hãng Beckman Coulter-Mỹ. </t>
  </si>
  <si>
    <t>H7010.12</t>
  </si>
  <si>
    <t xml:space="preserve">Hóa chất định lượng LDL-Cholesterol </t>
  </si>
  <si>
    <t>Hóa chất dùng cho xét nghiệm định lượng LDL-cholesterol. Loại mẫu: Huyết thanh, huyết tương. Số lượng test thực hiện được: ≥ 5 test/ml. Hộp (≥4) x (≥27ml) + (≥4) x ( ≥9ml). Tương thích sử dụng trên máy xét nghiệm sinh hóa AU680 của hãng Beckman Coulter-Mỹ.</t>
  </si>
  <si>
    <t>H7010.13</t>
  </si>
  <si>
    <t>Hóa chất định lượng Cholesterol</t>
  </si>
  <si>
    <t>Hóa chất dùng cho xét nghiệm định lượng cholesterol; Loại mẫu: Huyết thanh, huyết tương. Số lượng test thực hiện được: ≥ 40 test/ml. Hộp: (≥4) x (≥45ml). Tương thích sử dụng trên máy xét nghiệm sinh hóa AU680 của hãng Beckman Coulter-Mỹ.</t>
  </si>
  <si>
    <t>H7010.14</t>
  </si>
  <si>
    <t>Hóa chất định lượng creatine kinase (CK)</t>
  </si>
  <si>
    <t xml:space="preserve">Hóa chất dùng cho xét nghiệm định lượng CK. Loại mẫu: Huyết thanh, huyết tương. Số lượng test thực hiện được: ≥ 7 test/ml. Hộp: (≥4x44ml) + (≥4x8ml) + (≥4x13ml). Tương thích sử dụng trên máy xét nghiệm sinh hóa AU680 của hãng Beckman Coulter-Mỹ. </t>
  </si>
  <si>
    <t>H7010.15</t>
  </si>
  <si>
    <t>Hóa chất định lượng Glucose</t>
  </si>
  <si>
    <t xml:space="preserve">Hóa chất dùng cho xét nghiệm định lượng glucose; Loại mẫu: Huyết thanh, huyết tương, nước tiểu, dịch não tủy. Số lượng test thực hiện được: ≥ 16 test/ml. Hộp: (≥4) x (≥53ml) + (≥4) x (≥27ml). Tương thích sử dụng trên máy xét nghiệm sinh hóa AU680 của hãng Beckman Coulter-Mỹ. </t>
  </si>
  <si>
    <t>H7010.16</t>
  </si>
  <si>
    <t>Hóa chất định lượng lactate dehydrogenase (LDH)</t>
  </si>
  <si>
    <t xml:space="preserve">Hóa chất dùng cho xét nghiệm định lượng LDH (lactate dehydrogenase). Loại mẫu: Huyết thanh, huyết tương. Số lượng test thực hiện được: ≥ 10 test/ml. Hộp (≥4) x (≥40ml) + (≥4) x ( ≥20ml). Tương thích sử dụng trên máy xét nghiệm sinh hóa AU680 của hãng Beckman Coulter-Mỹ. </t>
  </si>
  <si>
    <t>H7010.17</t>
  </si>
  <si>
    <t>Hóa chất định lượng Triglycerid</t>
  </si>
  <si>
    <t xml:space="preserve">Hóa chất dùng cho xét nghiệm định lượng triglyceride. Loại mẫu: Huyết thanh, huyết tương. Số lượng test thực hiện được: ≥ 12 test/ml. Hộp: (≥4) x (≥50ml) + (≥4) x (≥12,5ml). Tương thích sử dụng trên máy xét nghiệm sinh hóa AU680 của hãng Beckman Coulter-Mỹ. </t>
  </si>
  <si>
    <t>H7011</t>
  </si>
  <si>
    <t>Hóa chất, vật tư xét nghiệm, thiết bị y tế dùng cho máy  xét nghiệm sinh hóa AU680 của hãng Beckman Coulter-Mỹ (phần 5)</t>
  </si>
  <si>
    <t>H7011.1</t>
  </si>
  <si>
    <t>Bóng đèn cho máy sinh hóa</t>
  </si>
  <si>
    <t>Bóng đèn Halogen 12V, 20W. Tương thích sử dụng trên máy xét nghiệm sinh hóa AU680 của hãng Beckman Coulter-Mỹ</t>
  </si>
  <si>
    <t>H7011.2</t>
  </si>
  <si>
    <t xml:space="preserve">Cốc đựng mẫu  </t>
  </si>
  <si>
    <t>Thể tích: ≥ 2,5 ml, thể tích chết ≤ 50 µL. Tương thích sử dụng trên máy xét nghiệm sinh hóa AU680 của hãng Beckman Coulter-Mỹ</t>
  </si>
  <si>
    <t>H7011.3</t>
  </si>
  <si>
    <t>Dây bơm nhu động</t>
  </si>
  <si>
    <t>Dây bơm nhu động. Làm bằng cao su và nhựa. Túi ≥ 2 cái. Tương thích sử dụng trên máy xét nghiệm sinh hóa AU680 của hãng Beckman Coulter-Mỹ</t>
  </si>
  <si>
    <t>H7011.4</t>
  </si>
  <si>
    <t>Điện cực Chloride</t>
  </si>
  <si>
    <t>Điện cực Clo. Tương thích sử dụng trên máy xét nghiệm sinh hóa AU680 của hãng Beckman Coulter-Mỹ.</t>
  </si>
  <si>
    <t>H7011.5</t>
  </si>
  <si>
    <t>Điện cực Kali</t>
  </si>
  <si>
    <t>Điện cực Kali . Tương thích sử dụng trên máy xét nghiệm sinh hóa AU680 của hãng Beckman Coulter-Mỹ.</t>
  </si>
  <si>
    <t>H7011.6</t>
  </si>
  <si>
    <t>Điện cực Natri</t>
  </si>
  <si>
    <t>Điện cực Natri. Tương thích sử dụng trên máy xét nghiệm sinh hóa AU680 của hãng Beckman Coulter-Mỹ.</t>
  </si>
  <si>
    <t>H7011.7</t>
  </si>
  <si>
    <t>Điện cực tham chiếu</t>
  </si>
  <si>
    <t>Điện cực tham chiếu. Tương thích sử dụng trên máy xét nghiệm sinh hóa AU680 của hãng Beckman Coulter-Mỹ</t>
  </si>
  <si>
    <t>Cái/Chiếc</t>
  </si>
  <si>
    <t>H7011.8</t>
  </si>
  <si>
    <t>Kim hút bệnh phẩm</t>
  </si>
  <si>
    <t>Kim hút bệnh phẩm. Làm từ kim loại, phủ lớp chống dính. Tương thích sử dụng trên máy xét nghiệm sinh hóa AU680 của hãng Beckman Coulter-Mỹ.</t>
  </si>
  <si>
    <t>H7011.9</t>
  </si>
  <si>
    <t>Kim hút hóa chất</t>
  </si>
  <si>
    <t>Kim hút hóa chất. Làm từ kim loại, phủ lớp chống dính. Tương thích sử dụng trên máy xét nghiệm sinh hóa AU680 của hãng Beckman Coulter-Mỹ.</t>
  </si>
  <si>
    <t>H7011.10</t>
  </si>
  <si>
    <t>Que khuấy</t>
  </si>
  <si>
    <t>Que khuấy dạng xoắn, phủ teflon. Tương thích sử dụng trên máy xét nghiệm sinh hóa AU680 của hãng Beckman Coulter-Mỹ.</t>
  </si>
  <si>
    <t>H7011.11</t>
  </si>
  <si>
    <t>Xylanh hút dung dịch rửa trong kim</t>
  </si>
  <si>
    <t>Xylanh hút dung dịch rửa trong kim. Tương thích sử dụng trên máy xét nghiệm sinh hóa AU680 của hãng Beckman Coulter-Mỹ.</t>
  </si>
  <si>
    <t>H7012</t>
  </si>
  <si>
    <t>Hóa chất, vật tư xét nghiệm, thiết bị y tế dùng cho máy xét nghiệm sinh hóa-miễn dịch tự động: yêu cầu cung cấp thiết bị y tế để sử dụng hàng hóa trúng thầu</t>
  </si>
  <si>
    <t>H7012.1</t>
  </si>
  <si>
    <t>Chất hiệu chuẩn xét nghiệm định lượng HDL-Cholesterol, LDL-Cholesterol</t>
  </si>
  <si>
    <t>Chất hiệu chuẩn xét nghiệm HDL-Cholesterol, LDL-Cholesterol
Thành phần: Huyết thanh người
Quy cách: (≥ )3 x (≥) 1 ml/ hộp</t>
  </si>
  <si>
    <t>H7012.2</t>
  </si>
  <si>
    <t>Chất hiệu chuẩn điện cực xét nghiệm Natri, Kali, Clorid mức thấp</t>
  </si>
  <si>
    <t>Chất hiệu chuẩn điện cực  xét nghiệm định lượng natri, kali, clo mức thấp
Thành phần: Na+, Cl-, K+
Quy cách: (≥)10 x (≥) 3 ml/ hộp</t>
  </si>
  <si>
    <t>H7012.3</t>
  </si>
  <si>
    <t>Chất hiệu chuẩn điện cực xét nghiệm Natri, Kali, Clorid mức cao</t>
  </si>
  <si>
    <t>Chất hiệu chuẩn điện cực xét nghiệm định lượng natri, kali, clo mức cao
Thành phần: Na+, Cl-, K+
Quy cách:(≥)10 x (≥) 3 ml/ hộp</t>
  </si>
  <si>
    <t>H7012.4</t>
  </si>
  <si>
    <t>Chất hiệu chuẩn xét nghiệm sinh hóa</t>
  </si>
  <si>
    <t>Chất hiệu chuẩn xét nghiệm sinh hóa
Thành phần: huyết thanh người
Quy cách: (≥) 12 x(≥) 3 ml/ hộp</t>
  </si>
  <si>
    <t>H7012.5</t>
  </si>
  <si>
    <t>Hóa chất pha loãng mẫu</t>
  </si>
  <si>
    <t>Hóa chất pha loãng mẫu. Thành phần: Hỗn hợp protein. Tương thích sử dụng trên máy xét nghiệm miễn dịch tự động. Hộp ≥36ml</t>
  </si>
  <si>
    <t>H7012.6</t>
  </si>
  <si>
    <t>Cốc mẫu</t>
  </si>
  <si>
    <t>Cup chứa mẫu thử, vật liệu chứng và mẫu chuẩn. Tương thích sử  dụng trên máy xét nghiệm sinh hóa
Quy cách: ≥5000 cái/ hộp</t>
  </si>
  <si>
    <t>H7012.7</t>
  </si>
  <si>
    <t>Đèn halogen</t>
  </si>
  <si>
    <t>Đèn Halogen tương thích sử  dụng trên máy xét nghiệm sinh hóa 12V; 50W</t>
  </si>
  <si>
    <t>H7012.8</t>
  </si>
  <si>
    <t>Điện cực tham chiếu xét nghiệm Natri, Kali, Clorid</t>
  </si>
  <si>
    <t>Điện cực tham chiếu  Natri, Kali, Clorid. Tương thích sử dụng trên máy xét nghiệm sinh hóa</t>
  </si>
  <si>
    <t>H7012.9</t>
  </si>
  <si>
    <t>Điện cực xét nghiệm Clorid</t>
  </si>
  <si>
    <t>Điện cực Clorid tương thích sử dụng trên máy xét nghiệm sinh hóa.  
Dải đo bao trùm lên khoảng:
Huyết thanh, huyết tương:  60-140 mmol/L; 
Nước tiểu: 20‑250 mmol/L .</t>
  </si>
  <si>
    <t>H7012.10</t>
  </si>
  <si>
    <t>Điện cực xét nghiệm Kali</t>
  </si>
  <si>
    <t>Điện cực Kali tương thích sử dụng trên máy xét nghiệm sinh hóa
Dải đo bao trùm lên khoảng:
 Huyết thanh và huyết tương: 1,5 - 10,0 mmol/L
Nước tiểu: 3- 100 mmol/L</t>
  </si>
  <si>
    <t>H7012.11</t>
  </si>
  <si>
    <t>Điện cực xét nghiệm Natri</t>
  </si>
  <si>
    <t xml:space="preserve">Điện cực Natri tương thích sử dụng trên máy xét nghiệm sinh hóa
Dải đo bao trùm lên khoảng:
 Huyết thanh và huyết tương:  80 - 180 mmol/L
Nước tiểu:  20 - 250 mmol/L
</t>
  </si>
  <si>
    <t>H7012.12</t>
  </si>
  <si>
    <t>Dung dịch phát tín hiệu điện hóa</t>
  </si>
  <si>
    <t>Dung dịch dùng để phát tín hiệu điện hóa. Tương thích sử dụng trên máy xét nghiệm miễn dịch tự động. Thành phần: Đệm phosphate; tripropylamine; chất tẩy. Hộp (≥2) x (≥2) L</t>
  </si>
  <si>
    <t>H7012.13</t>
  </si>
  <si>
    <t>Dung dịch kiểm soát điện thế điện cực</t>
  </si>
  <si>
    <t>Chất hiệu chuẩn điện cực xét nghiệm điện giải  Na+, K+, Cl-
Thành phần: Đệm HEPES,  Triethanolamine, Natri chloride, Natri acetate,  Kali chloride
Quy cách: (≥)1 x (≥)510 mL/ hộp</t>
  </si>
  <si>
    <t>H7012.14</t>
  </si>
  <si>
    <t>Dung dịch rửa có tính acid</t>
  </si>
  <si>
    <t>Dung dịch rửa có tính acid cho cóng phản ứng trên máy phân tích.
Thành phần: Acid citric monohydrate; đệm; chất tẩy
Quy cách: (≥)2 x (≥)2 lít/ hộp</t>
  </si>
  <si>
    <t>H7012.15</t>
  </si>
  <si>
    <t>Dung dịch rửa có tính bazơ</t>
  </si>
  <si>
    <t>Dung dịch rửa có tính kiềm cho cóng phản ứng và cho các kim hút mẫu.
Thành phần: Dung dịch natri hydroxide ; chất tẩy rửa.
Quy cách: (≥)2 x (≥)2 lít/ hộp</t>
  </si>
  <si>
    <t>H7012.16</t>
  </si>
  <si>
    <t xml:space="preserve">Dung dịch làm giảm sức căng bề mặt </t>
  </si>
  <si>
    <t xml:space="preserve">Dung dịch  thêm vào buồng phản ứng để làm giảm sức căng bề mặt của máy xét nghiệm sinh hóa.
Thành phần: Chất tẩy 
Quy cách : ≥40 ml/ hộp
</t>
  </si>
  <si>
    <t>H7012.17</t>
  </si>
  <si>
    <t>Dung dịch rửa phản ứng trước khi tạo tín hiệu phát hiện phản ứng miễn dịch.</t>
  </si>
  <si>
    <t>Dung dịch rửa dùng để loại bỏ các chất có thể gây nhiễu đối với việc phát hiện các tín hiệu. Thành phần: Đệm phosphat, natri clorid, chất tẩy. Tương thích sử dụng trên máy xét nghiệm miễn dịch tự động. Hộp (≥2) x (≥2)L</t>
  </si>
  <si>
    <t>H7012.18</t>
  </si>
  <si>
    <t>Dung dịch rửa cóng phản ứng</t>
  </si>
  <si>
    <t>Dung dịch rửa cóng. Tương thích sử dụng trên máy xét nghiệm sinh hóa.
Thành phần: NaOH, dung dịch natri hypochlorite
Quy cách: ≥ 50 ml/ hộp</t>
  </si>
  <si>
    <t>H7012.19</t>
  </si>
  <si>
    <t>Giá lưu trữ mẫu 125 vị trí</t>
  </si>
  <si>
    <t>Khay nhựa, dùng chứa mẫu lưu trữ, có 125 vị trí chứa mẫu.</t>
  </si>
  <si>
    <t>H7012.20</t>
  </si>
  <si>
    <t>Hóa chất xét nghiệm định lượng Albumin</t>
  </si>
  <si>
    <t>Hóa chất xét nghiệm dùng để định lượng albumin trong huyết thanh và huyết tương người
Thời gian phản ứng : ≤ 10 phút
Dải đo bao trùm lên khoảng 2‑100 g/L
Độ lặp lại : CV ≤ 0,6%
Độ chụm trung gian : CV ≤ 1,1%
Quy cách : ≥ 500 Test/ hộp</t>
  </si>
  <si>
    <t>H7012.21</t>
  </si>
  <si>
    <t>Dung dịch rửa kim hút</t>
  </si>
  <si>
    <t>Dung dịch rửa cho kim hút thuốc thử  và cóng phản ứng của máy xét nghiệm sinh hóa
Thành phần: NaOH, chất tẩy
Quy cách: ≥123 ml/ hộp</t>
  </si>
  <si>
    <t>H7012.22</t>
  </si>
  <si>
    <t>Dung dịch rửa kim hút thuốc thử và cóng phản ứng</t>
  </si>
  <si>
    <t>Dung dịch rửa cho kim hút thuốc thử và cóng phản ứng của máy xét nghiệm sinh hóa
Thành phần: HCl
Quy cách: ≥123 ml/ hộp</t>
  </si>
  <si>
    <t>H7012.23</t>
  </si>
  <si>
    <t>Dung dịch bảo dưỡng kim, điện cực cho máy xét nghiệm sinh hóa
Thành phần: huyết thanh người dạng đông khô
Quy cách: (≥) 9 x (≥)12 ml/ hộp</t>
  </si>
  <si>
    <t>H7012.24</t>
  </si>
  <si>
    <t>Lá nhôm dùng đóng nắp ống mẫu</t>
  </si>
  <si>
    <t xml:space="preserve">Lá nhôm dùng để đóng nắp ống mẫu </t>
  </si>
  <si>
    <t>H7012.25</t>
  </si>
  <si>
    <t>Dung dịch cung cấp điện thế tham chiếu xét nghiệm điện giải</t>
  </si>
  <si>
    <t>Được dùng để đóng mạch đo trên thiết bị phân tích sinh hóa nhằm định lượng natri, kali và clorua trong huyết thanh, huyết tương hoặc nước tiểu gốc người.
Thành phần: kali chloride
Quy cách: (≥)2 x (≥)2 L/ hộp</t>
  </si>
  <si>
    <t>H7012.26</t>
  </si>
  <si>
    <t xml:space="preserve">Cóng phản ứng </t>
  </si>
  <si>
    <t>Cóng đo dùng cho máy xét nghiệm sinh hóa. 
Quy cách: ≥39 cái/ hộp</t>
  </si>
  <si>
    <t>H7012.27</t>
  </si>
  <si>
    <t xml:space="preserve">Thuốc thử định tính kháng nguyên  HIV‑1 p24 và kháng thể kháng HIV‑1, bao gồm nhóm O và HIV‑2 </t>
  </si>
  <si>
    <t>Xét nghiệm dùng để định tính kháng nguyên HIV‑1 p24 và kháng thể kháng HIV‑1, 
bao gồm nhóm O, và HIV‑2 trong huyết thanh và huyết tương. Tương thích sử dụng trên máy xét nghiệm miễn dịch tự động.
Độ lặp lại : CV ≤ 5,4%
Độ chính xác trung gian : CV ≤ 7,7%
Quy cách: Hộp &gt; 100 test và ≤ 300 test.</t>
  </si>
  <si>
    <t>H7012.28</t>
  </si>
  <si>
    <t>Dung dịch NaCl</t>
  </si>
  <si>
    <t>Dung dịch pha loãng mẫu. Tương thích sử dụng trên máy xét nghiệm sinh hóa.
Thành phần: NaCl
Quy cách: ≥ 123 ml/ hộp</t>
  </si>
  <si>
    <t>H7012.29</t>
  </si>
  <si>
    <t>Thuốc thử xét nghiệm định lượng bilirubin toàn phần</t>
  </si>
  <si>
    <t>Hóa chất dùng để định lượng Bilirubin toàn phần trong huyết thanh và huyết tương. 
Thành phần: Phosphate, Muối 3,5‑dichlorophenyl diazonium
Thời gian phản ứng : ≤ 10 phút
Dải đo bao trùm lên khoảng từ 2,5 đến 650 µmol/L
Độ lặp lại CV ≤ 3,9 %
Độ chụm trung gian CV ≤ 4,1%
Quy cách: ≥ 1050 test/ hộp</t>
  </si>
  <si>
    <t>H7012.30</t>
  </si>
  <si>
    <t>Thuốc thử xét nghiệm định lượng Calci</t>
  </si>
  <si>
    <t>Hóa chất dùng để định lượng calci trong huyết thanh, huyết tương và nước tiểu người.  
Thành phần: NM‑BAPTA, EDTA
Thời gian phản ứng : ≤ 10 phút
Dải đo bao trùm lên khoảng từ 0,20 đến 5,0 mmol/L ( huyết thanh/ huyết tương) , từ 0,20 đến 7,5 mmol/L ( nước tiểu)
Độ lặp lại CV ≤ 2,8%
Độ chụm trung gian CV ≤ 4,5%
Quy cách: ≥1500 test/ hộp</t>
  </si>
  <si>
    <t>H7012.31</t>
  </si>
  <si>
    <t>Thuốc thử xét nghiệm định lượng Cholesterol</t>
  </si>
  <si>
    <t>Hóa chất dùng để định lượng Cholesterol trong huyết thanh và huyết tương người 
Thành phần: cholesterol esterase, cholesterol oxidase
Thời gian phản ứng : ≤ 10 phút
Dải đo bao trùm lên khoảng: 0,1 đến 20,7 mmol/L
Độ lặp lại: CV ≤ 2,1%
Độ chụm trung gian: CV ≤ 7,4%
Quy cách: ≥2600 test/ hộp</t>
  </si>
  <si>
    <t>H7012.32</t>
  </si>
  <si>
    <t>Thuốc thử xét nghiệm  định  lượng Creatinin</t>
  </si>
  <si>
    <t>Hóa chất xét nghiệm dùng để định lượng nồng độ creatinine trong huyết thanh, huyết tương và nước tiểu người
Thời gian phản ứng : ≤ 10 phút
Dải đo bao trùm lên khoảng :0,06‑30,5 mg/dL (Huyết thanh/huyết tương); 1,1-610 mg/dL (nước tiểu)
Độ lặp lại : CV ≤ 4,2%
Độ chụm trung gian : CV ≤ 4,7%
Quy cách : ≥ 600 test/hộp</t>
  </si>
  <si>
    <t>H7012.33</t>
  </si>
  <si>
    <t>Hóa chất xét nghiệm định lượng AFP</t>
  </si>
  <si>
    <t>Hóa chất dùng để định lượng AFP trong huyết thanh và huyết tương người. Tương thích sử dụng trên máy xét nghiệm miễn dịch tự động.  Thành phần: Vi hạt phủ streptavidin, Kháng thể đơn dòng kháng AFP đánh dấu biotin, Kháng thể đơn dòng kháng AFP đánh dấu phức hợp ruthenium.  Thời gian xét nghiệm ≤ 18 phút
Dải đo bao trùm lên khoảng từ 0,75 đến 1000 IU/mL
Độ lặp lại: CV ≤  4,1 %
Độ chụm trung gian: CV ≤ 4,2 %
Quy cách: Hộp &gt; 100 test và ≤ 300 test.</t>
  </si>
  <si>
    <t>H7012.34</t>
  </si>
  <si>
    <t>Hóa chất xét nghiệm định lượng CA 15-3</t>
  </si>
  <si>
    <t xml:space="preserve">Hóa chất dùng để định lượng CA 15‑3 trong huyết thanh và huyết tương người. Tương thích sử dụng trên máy xét nghiệm miễn dịch tự động. Thành phần: Vi hạt phủ streptavidin, Kháng thể đơn dòng đánh dấu biotin, kháng thể đơn dòng kháng CA 15-3 đánh dấu phức hợp ruthenium.
Thời gian xét nghiệm ≤ 18 phút
Dải đo bao trùm lên khoảng từ 1,5 đến 300 U/mL
Độ lặp lại: CV ≤ 4,5%
Độ chụm trung gian: CV ≤ 12,2 %
Quy cách: Hộp &gt; 100 test và ≤ 300 test.
</t>
  </si>
  <si>
    <t>H7012.35</t>
  </si>
  <si>
    <t>Hóa chất xét nghiệm định lượng CA 72-4</t>
  </si>
  <si>
    <t xml:space="preserve">Hóa chất dùng để định lượng CA 72‑4 trong huyết thanh và huyết tương người. Tương thích sử dụng trên máy xét nghiệm miễn dịch tự động. Thành phần: Vi hạt phủ Streptavidin, Kháng thể đơn dòng kháng CA 72-4 đánh dấu biotin, Kháng thể đơn dòng kháng CA 72-4  đánh dấu phức hợp ruthenium. Thời gian xét nghiệm ≤ 18 phút. Dải đo bao trùm lên khoảng từ 0,5 đến 250 U/mL. Độ lặp lại: CV ≤ 2%. Độ chính xác trung gian: CV ≤ 3%. Quy cách: Hộp &gt; 100 test và ≤ 300 test.
</t>
  </si>
  <si>
    <t>H7012.36</t>
  </si>
  <si>
    <t>Hóa chất xét nghiệm định lượng CEA</t>
  </si>
  <si>
    <t>Hóa chất  định lượng CEA trong huyết thanh và huyết tương người. Tương thích sử dụng trên máy xét nghiệm miễn dịch tự động. Thành phần: Vi hạt phủ Streptavidin, Kháng thể đơn dòng kháng CEA đánh dấu biotin, Kháng thể đơn dòng kháng CEA  đánh dấu phức hợp ruthenium.Thời gian xét nghiệm : ≤ 18 phút
Dải đo bao trùm lên khoảng từ  0,3 đến 1000 ng/mL. Độ lặp lại: CV ≤ 2,8 %. Độ chụm trung gian: CV ≤ 3,3 %
Quy cách: Hộp &gt; 100 test và ≤ 300 test.</t>
  </si>
  <si>
    <t>H7012.37</t>
  </si>
  <si>
    <t>Hóa chất định lượng FT4</t>
  </si>
  <si>
    <t>Hóa chất dùng để định lượng FT4 trong huyết thanh và huyết tương người. Tương thích sử dụng trên máy xét nghiệm miễn dịch tự động. Thành phần: Vi hạt phủ streptavidin, Kháng thể đơn dòng kháng T4  đánh dấu phức hợp ruthenium, T4 đánh dấu biotin. Thời gian xét nghiệm ≤ 18 phút
Dải đo bao trùm lên khoảng : 0,5 - 100 pmol/L. Độ lặp lại: CV ≤ 4,6%. Độ chính xác trung gian: CV ≤ 7,5%
Quy cách: Hộp &gt; 100 test và ≤ 300 test.</t>
  </si>
  <si>
    <t>H7012.38</t>
  </si>
  <si>
    <t>Hóa chất định lượng kháng thể kháng thyroglobulin</t>
  </si>
  <si>
    <t xml:space="preserve">Hóa chất dùng để định lượng kháng thể kháng thyroglobulin trong huyết thanh và huyết tương. Tương thích sử dụng trên máy xét nghiệm miễn dịch tự động. 
Thời gian xét nghiệm ≤ 18 phút
Dải đo bao trùm lên khoảng :10‑4000 IU/mL
Độ lặp lại : CV ≤ 4,5%
Độ chính xác trung gian : CV ≤ 7,9%
Quy cách: Hộp &gt; 100 test và ≤ 300 test.
</t>
  </si>
  <si>
    <t>H7012.39</t>
  </si>
  <si>
    <t xml:space="preserve">Hóa chất định lượng thyroglobulin </t>
  </si>
  <si>
    <t xml:space="preserve">Hóa chất dùng để xét nghiệm định lượng thyroglobulin in vitro trong huyết thanh và huyết tương người. Tương thích sử dụng trên máy xét nghiệm miễn dịch tự động. Thời gian xét nghiệm ≤ 18 phút. Dải đo bao trùm lên khoảng: 0,04‑500 ng/mL. Độ lặp lại : CV ≤ 2,4%.  Độ chụm trung gian : CV ≤ 3,2%. Quy cách: Hộp &gt; 100 test và ≤ 300 test.
</t>
  </si>
  <si>
    <t>H7012.40</t>
  </si>
  <si>
    <t>Hóa chất dùng để định lượng T3 toàn phần trong huyết thanh và huyết tương người. Tương thích sử dụng trên máy xét nghiệm miễn dịch tự động. Thành phần:  Vi hạt phủ streptavidin,  kháng thể đa dòng kháng T3, T3 đánh dấu biotin. 
Thời gian xét nghiệm ≤ 18 phút
Dải đo bao trùm lên khoảng 0,3 - 10 nmol/L 
Độ lặp lại: CV ≤ 4,7 %
Độ chụm trung gian: CV ≤ 6,5 %
Quy cách: Hộp &gt; 100 test và ≤ 300 test.</t>
  </si>
  <si>
    <t>H7012.41</t>
  </si>
  <si>
    <t xml:space="preserve">Hóa chất dùng để định lượng TSH trong huyết thanh và huyết tương người. Tương thích sử dụng trên máy xét nghiệm miễn dịch tự động. Thành phần:Vi hạt phủ Streptavidin, Kháng thể đơn dòng kháng TSH đánh dấu biotin, Kháng thể đơn dòng kháng TSH đánh dấu phức hợp ruthenium
Thời gian xét nghiệm ≤ 18 phút
Dải đo bao trùm lên khoảng:  0,005 - 100 µIU/mL 
Độ lặp lại: CV ≤ 3,4%
Độ chụm trung gian: CV ≤ 11,2%
Quy cách: Hộp &gt; 100 test và ≤ 300 test.
</t>
  </si>
  <si>
    <t>H7012.42</t>
  </si>
  <si>
    <t>Thuốc thử xét nghiệm định tính kháng nguyên HBsAg</t>
  </si>
  <si>
    <t>Hóa chất dùng trong xét nghiệm định tính kháng nguyên bề mặt viêm gan B (HBsAg) trong huyết thanh và huyết tương người. Tương thích sử dụng trên máy xét nghiệm miễn dịch tự động.
Độ lặp lại : CV ≤ 9,9%
Độ chính xác trung gian : CV ≤ 11,7%
Quy cách: Hộp &gt; 100 test và ≤ 300 test.</t>
  </si>
  <si>
    <t>H7012.43</t>
  </si>
  <si>
    <t>Thuốc thử xét nghiệm định lượng Glucose</t>
  </si>
  <si>
    <t>Hóa chất dùng để định lượng glucose trong huyết thanh, huyết tương, nước tiểu .
Thành phần: ATP, NADP, G-6-PDH 
Thời gian phản ứng : ≤ 10 phút
Dải đo bao trùm lên khoảng  từ 0,11 đến 41,6 mmol/L
Độ lặp lại : CV &lt; 10%
Độ chụm trung gian: CV ≤ 10%
Quy cách: ≥ 3300 test/ hộp</t>
  </si>
  <si>
    <t>H7012.44</t>
  </si>
  <si>
    <t>Thuốc thử xét nghiệm định lượng AST</t>
  </si>
  <si>
    <t>Hóa chất dùng để định lượng AST trong huyết thanh và huyết tương người. 
Thành phần: 2‑oxoglutarate, NADH
Dải đo bao trùm lên khoảng : 5 - 700 U/L
Độ lặp lại CV ≤ 2,1 %
Độ chụm trung gian CV ≤ 2,9%
Quy cách: ≥800 test/ hộp</t>
  </si>
  <si>
    <t>H7012.45</t>
  </si>
  <si>
    <t>Thuốc thử xét nghiệm định lượng ALT</t>
  </si>
  <si>
    <t>Hóa chất dùng để định lượng ALT trong huyết thanh và huyết tương người. 
Thành phần:  2-oxoglutarate, NADH
Thời gian phản ứng : ≤ 10 phút
Dải đo bao trùm lên khoảng : 5 - 700 U/L
Độ lặp lại CV ≤ 3,7%
Độ chụm trung gian CV ≤ 4,8 %
Quy cách:≥ 800 test/ hộp</t>
  </si>
  <si>
    <t>H7012.46</t>
  </si>
  <si>
    <t>Thuốc thử xét nghiệm định lượng HDL-Cholesterol</t>
  </si>
  <si>
    <t>Hóa chất dùng để định lượng nồng độ HDL‑cholesterol trong huyết thanh và huyết tương người.
Thành phần: polyanion, cholesterol esterase
Thời gian phản ứng : ≤ 10 phút
Dải đo bao trùm lên khoảng 0,08 đến 3,88 mmol/L
Độ lặp lại: CV &lt; 2%
Độ chụm trung gian: CV &lt; 2 %
Quy cách: ≥ 700 test/ hộp</t>
  </si>
  <si>
    <t>H7012.47</t>
  </si>
  <si>
    <t>Thuốc thử xét nghiệm định lượng LDL-Cholesterol</t>
  </si>
  <si>
    <t>Hóa chất dùng để định lượng LDL-cholesterol trong huyết thanh và huyết tương người.
Thành phần: 4‑aminoantipyrine, cholesterol esterase
Thời gian phản ứng : ≤ 10 phút
Dải đo bao trùm lên khoảng từ 0,10 đến 14,2 mmol/L 
Độ lặp lại CV &lt; 2%
Độ chụm trung gian CV &lt; 3%
Quy cách: ≥ 600 test/ hộp</t>
  </si>
  <si>
    <t>H7012.48</t>
  </si>
  <si>
    <t>Thuốc thử xét nghiệm  định lượng Protein toàn phần</t>
  </si>
  <si>
    <t>Hóa chất dùng để  định lượng Protein toàn phần trong huyết thanh và huyết tương người 
Thành phần: Natri hydroxide, kali natri tartrate
Thời gian phản ứng : ≤ 10 phút
Dải đo bao trùm lên khoảng từ 2,0 đến 120 g/L 
Độ lặp lại CV ≤ 3%
Độ chụm trung gian CV &lt; 5%
Quy cách: ≥1050 test/ hộp</t>
  </si>
  <si>
    <t>H7012.49</t>
  </si>
  <si>
    <t>Thuốc thử xét nghiệm định lượng Triglycerid</t>
  </si>
  <si>
    <t>Hóa chất dùng để định lượng Triglyceride trong huyết thanh và huyết tương người
Thành phần: ATP,  glycerol phosphate oxidase
Thời gian phản ứng : ≤ 10 phút
Dải đo bao trùm lên khoảng từ 0,1 đến 10,0 mmol/L
Độ lặp lại: CV &lt; 3%
Độ chụm trung gian: CV &lt; 3%
Quy cách: ≥1000 test/ hộp</t>
  </si>
  <si>
    <t>H7012.50</t>
  </si>
  <si>
    <t>Thuốc thử xét nghiệm định lượng Ure</t>
  </si>
  <si>
    <t>Hóa chất dùng để định lượng urea/urea nitrogen trong huyết thanh, huyết tương người
Thành phần: 2‑oxoglutarate, NADH, ADP
Thời gian phản ứng : ≤ 10 phút
Dải đo bao trùm lên khoảng từ 0,5 đến 40 mmol/L 
Độ lặp lại CV &lt; 4%
Độ chụm trung gian: CV &lt; 4%
Quy cách: ≥600 test/ hộp</t>
  </si>
  <si>
    <t>H7012.51</t>
  </si>
  <si>
    <t>Vật liệu kiểm soát xét nghiệm Protein, Albumin</t>
  </si>
  <si>
    <t>Hóa chất kiểm soát xét nghiệm định lượng albumin, protein toàn phần mức bình thường
Thành phần: Đệm HEPES, các chất phân tích: Albumin,  Protein toàn phần
Quy cách: (≥)4 x (≥) 3 ml/ hộp</t>
  </si>
  <si>
    <t>H7012.52</t>
  </si>
  <si>
    <t>Vật liệu kiểm soát xét nghiệm định lượng 7 thông số</t>
  </si>
  <si>
    <t>Hóa chất kiểm soát xét nghiệm định lượng 7 thông số
Thành phần: Đệm HEPES, các chất phân tích: Albumin,Protein toàn phần
Quy cách: (≥)4 x (≥)3 ml/ hộp</t>
  </si>
  <si>
    <t>H7012.53</t>
  </si>
  <si>
    <t>Vật liệu kiểm soát xét nghiệm sinh hóa mức 1</t>
  </si>
  <si>
    <t>Hóa chất kiểm tra chất lượng nhiều xét nghiệm sinh hóa mức 1
Thành phần : mẫu chứng đông khô lấy từ huyết thanh người. Nồng độ và hoạt tính điều chỉnh của các thành phần mẫu chứng thường ở mức bình thường hay ở ngưỡng bình thường/bệnh lý
Quy cách : (≥) 20 x (≥) 5 mL</t>
  </si>
  <si>
    <t>H7012.54</t>
  </si>
  <si>
    <t>Vật liệu kiểm soát xét nghiệm sinh hóa mức 2</t>
  </si>
  <si>
    <t>Hóa chất kiểm tra chất lượng nhiều xét nghiệm sinh hóa mức 2.
Thành phần :  mẫu chứng đông khô lấy từ huyết thanh người. Nồng độ và hoạt tính điều chỉnh của các thành phần mẫu chứng thường ở ngưỡng bệnh lý.
Quy cách :(≥) 20 x (≥)5 mL</t>
  </si>
  <si>
    <t>H7012.55</t>
  </si>
  <si>
    <t>Vật liệu kiểm soát xét nghiệm sinh hóa mức bất thường</t>
  </si>
  <si>
    <t>Hóa chất kiểm tra chất lượng xét nghiệm sinh hóa mức bất thường. Tương thích sử dụng trên máy xét nghiệm miễn dịch tự động
Quy cách :(≥)10 x (≥)3 mL</t>
  </si>
  <si>
    <t>H7012.56</t>
  </si>
  <si>
    <t>Vật liệu kiểm soát xét nghiệm sinh hóa mức bình thường</t>
  </si>
  <si>
    <t>Hóa chất kiểm tra chất lượng xét nghiệm sinh hóa mức bình thường. Tương thích sử dụng trên máy xét nghiệm miễn dịch tự động
Quy cách : (≥)10 x (≥)3 mL</t>
  </si>
  <si>
    <t>H7012.57</t>
  </si>
  <si>
    <t>Cup/Tip dùng cho máy xét nghiệm miễn dịch.</t>
  </si>
  <si>
    <t>Cup/Tip được sử dụng như là vật tư tiêu hao trên máy phân tích miễn dịch.
Hộp (≥36) x (≥105) cup và (≥36) x (≥105) tip.</t>
  </si>
  <si>
    <t>H7012.58</t>
  </si>
  <si>
    <t>Chất pha loãng mẫu xét nghiệm điện giải Na+, K+, Cl-
Thành phần: đệm HEPES,  Triethanolamine
Quy cách:(≥)2 x (≥)2 L/ hộp</t>
  </si>
  <si>
    <t>H7013</t>
  </si>
  <si>
    <t>Hóa chất, vật tư xét nghiệm, thiết bị y tế dùng định nhóm máu và truyền máu: yêu cầu cung cấp thiết bị y tế để sử dụng hàng hóa trúng thầu</t>
  </si>
  <si>
    <t>H7013.1</t>
  </si>
  <si>
    <t xml:space="preserve">Gel card sử dụng để định nhóm máu </t>
  </si>
  <si>
    <t>Gồm 6 giếng gồm: Từ giếng 1 - giếng 3: Kháng thể đơn dòng Anti A – Anti B – Anti  D (IgM); Giếng 4 - giếng 6: chứa gel trung tính. Giếng 4 (Ctrl) là chứng âm, Giếng 5 (A1) và giếng 6 (B) để định nhóm ngược. Sử dụng để định nhóm máu bằng phương pháp huyết thanh mẫu và hồng cầu mẫu.</t>
  </si>
  <si>
    <t>Card</t>
  </si>
  <si>
    <t>H7013.2</t>
  </si>
  <si>
    <t>Gel card sử dụng để xét nghiệm bảo đảm hòa hợp miễn dịch truyền máu</t>
  </si>
  <si>
    <t>Gồm 6 giếng chứa kháng thể đơn dòng: Từ giếng 1 đến giếng 3: Anti A- Anti B- Anti D (IgM); Giếng 4 chứa gel trung tính; Giếng 5&amp;6 chứa thuốc thử AHG. Dùng để xác định lại nhóm máu bệnh nhân cũng như người hiến máu và phản ứng hòa hợp ở 3 điều kiện.</t>
  </si>
  <si>
    <t>H7013.3</t>
  </si>
  <si>
    <t>Gel card sử dụng cho các xét nghiệm Coombs</t>
  </si>
  <si>
    <t>Gồm 6 giếng chứa kháng thể IgG và kháng thể đơn dòng C3d. Dùng làm xét nghiệm Coombs trực tiếp, Coombs gián tiếp và phản ứng hòa hợp.</t>
  </si>
  <si>
    <t>H7013.4</t>
  </si>
  <si>
    <t>Gel card sử dụng để làm các xét nghiệm hòa hợp, định nhóm máu ngược, xét nghiệm sàng lọc, định danh kháng thể bất thường.</t>
  </si>
  <si>
    <t>Gồm 6 tube nhỏ chứa gel trong dung dịch đệm thích hợp. Dùng để làm xét nghiệm trong môi trường muối và enzyme.</t>
  </si>
  <si>
    <t>H7013.5</t>
  </si>
  <si>
    <t>Dung dịch pha loãng hồng cầu</t>
  </si>
  <si>
    <t>Dung dịch có nồng độ ion thấp trong dung môi natri clorid. Dùng để pha loãng hồng cầu trong các xét nghiệm miễn dịch hồng cầu.</t>
  </si>
  <si>
    <t>ml</t>
  </si>
  <si>
    <t>H7014</t>
  </si>
  <si>
    <t xml:space="preserve">Ống máu lắng </t>
  </si>
  <si>
    <t>Ống lấy máu toàn phần để xác định định lượng tốc độ lắng của tế bào máu. Ống thủy tinh chân không chứa chất chống đông, nắp cao su. Mỗi ống chứa dung dịch natri citrat làm chất chống đông. Tương thích sử dụng trên máy đo tốc độ máu lắng Mixrate X20 của hãng Elitech Group- Hà Lan.</t>
  </si>
  <si>
    <t>Ống</t>
  </si>
  <si>
    <t>H7015</t>
  </si>
  <si>
    <t>Môi trường phân lập và phát hiện vi khuẩn gây nhiễm trùng đường tiết niệu</t>
  </si>
  <si>
    <t>Thành phần bao gồm: Peptone, Hỗn hợp tạo màu, Thạch. Dạng bột. Hộp ≥ 400g</t>
  </si>
  <si>
    <t>H7016</t>
  </si>
  <si>
    <t>Que cấy chủng chuẩn Enterobacter hormaechei</t>
  </si>
  <si>
    <t>Que cấy chủng chuẩn Enterobacter hormaechei có chứa sẵn vi sinh vật.</t>
  </si>
  <si>
    <t>Que</t>
  </si>
  <si>
    <t>H7017</t>
  </si>
  <si>
    <t>Que cấy chủng chuẩn Escherichia coli</t>
  </si>
  <si>
    <t xml:space="preserve">Que cấy chủng chuẩn Escherichia coli có chứa sẵn vi sinh vật. </t>
  </si>
  <si>
    <t>H7018</t>
  </si>
  <si>
    <t>Que cấy chủng chuẩn Staphylococcus aureus</t>
  </si>
  <si>
    <t xml:space="preserve">Que cấy chủng chuẩn Staphylococcus aureus có chứa sẵn vi sinh vật. </t>
  </si>
  <si>
    <t>H7019</t>
  </si>
  <si>
    <t>Test nhanh HBsAg</t>
  </si>
  <si>
    <t>Phát hiện định tính kháng nguyên bề mặt viêm gan B( HBsAg) có mặt trong huyết thanh, huyết tương hoặc máu toàn phần. Độ nhạy ≥ 98%, Độ đặc hiệu ≥ 98%. Dạng khay. Ngưỡng phát hiện ở nồng độ ≤ 0,2 IU/ml.Phát hiện được ít nhất 14 đột biến khác nhau của HBsAg: P120Q, T123A, T126N, T126S, Q129R, Q129H, Q129L, M133H, M133L, K141E, P142S, T143K, D144A, G145R.</t>
  </si>
  <si>
    <t>H7020</t>
  </si>
  <si>
    <t>Test nhanh HIV</t>
  </si>
  <si>
    <t xml:space="preserve">Phát hiện định tính tất cả các kháng thể đặc hiệu với HIV-1 và HIV-2 trong mẫu huyết thanh, huyết tương hoặc máu toàn phần mao mạch và tĩnh mạch người. Độ nhạy ≥99,5 %; Độ đặc hiệu ≥98%. Dạng khay. </t>
  </si>
  <si>
    <t>H7021</t>
  </si>
  <si>
    <t>Test nhanh HCV</t>
  </si>
  <si>
    <t>Phát hiện định tính các kháng thể đặc hiệu đối với HCV trong huyết thanh, huyết tương hoặc máu toàn phần người. Độ nhạy ≥ 98 %, Độ đặc hiệu ≥ 97%.Dạng khay. Không có phản ứng chéo với các mẫu kháng thể HBs, CMV, HIV, giang mai, xoắn khuẩn Borrelia burgdorferi, EBV, HTLV, ký sinh trùng Toxoplasma, Chlamydia, HBsAg, Influenza, Trypanosoma cruzi I /II</t>
  </si>
  <si>
    <t>H7022</t>
  </si>
  <si>
    <t>Anti A</t>
  </si>
  <si>
    <t>Xác định nhóm máu A, hệ ABO. Kháng thể đơn dòng phản ứng với tế bào nhóm A. Độ nhạy: 100%. Độ đặc hiệu: 100%. Quy cách: Lọ ≥ 10ml</t>
  </si>
  <si>
    <t>H7023</t>
  </si>
  <si>
    <t>Anti AB</t>
  </si>
  <si>
    <t>Xác định nhóm máu AB, hệ ABO. Kháng thể đơn dòng phản ứng với tế bào nhóm A, tế bào nhóm B. Độ nhạy: 100%. Độ đặc hiệu: 100%. Quy cách: Lọ ≥ 10ml</t>
  </si>
  <si>
    <t>H7024</t>
  </si>
  <si>
    <t>Anti B</t>
  </si>
  <si>
    <t>Xác định nhóm máu B, hệ ABO. Kháng thể đơn dòng phản ứng với tế bào nhóm B. Độ nhạy: 100%. Độ đặc hiệu: 100%. Quy cách: Lọ ≥ 10ml</t>
  </si>
  <si>
    <t>H7025</t>
  </si>
  <si>
    <t>Anti D</t>
  </si>
  <si>
    <t>Xác định nhóm máu hệ RhO. Kháng thể đơn dòng được dẫn xuất từ các tế bào lai.  Quy cách: Lọ ≥ 10ml.</t>
  </si>
  <si>
    <t>H7026</t>
  </si>
  <si>
    <t>Ống nghiệm có chứa chất kháng đông EDTA-K2, chân không</t>
  </si>
  <si>
    <t>Chất liệu: Được làm bằng nhựa y tế. Có chứa hóa chất chống đông EDTA K2. Kích thước ống (≥13mm) x (≥ 75mm). Có vạch định mức trên ống. Ống nghiệm được hút chân không.</t>
  </si>
  <si>
    <t>Việt Nam</t>
  </si>
  <si>
    <t>H7027</t>
  </si>
  <si>
    <t>Ống nghiệm có chứa chất kháng đông Heparin</t>
  </si>
  <si>
    <t>Chất liệu: Được làm bằng nhựa y tế. Có chứa hóa chất chống đông Heparine Lithium.  Kích thước ống (≥12mm) x (≥ 75mm). Có vạch định mức trên ống.</t>
  </si>
  <si>
    <t>H7028</t>
  </si>
  <si>
    <t>Ống nghiệm có chứa chất kháng đông Natri citrate</t>
  </si>
  <si>
    <t>Chất liệu: Được làm bằng nhựa y tế. Có chứa hóa chất chống đông Natri citrate.  Kích thước ống (≥12mm) x (≥ 75mm). Có vạch định mức trên ống.</t>
  </si>
  <si>
    <t>H7029</t>
  </si>
  <si>
    <t>Amoniac</t>
  </si>
  <si>
    <t>Chai ≥ 500ml.</t>
  </si>
  <si>
    <t>Chai</t>
  </si>
  <si>
    <t>H7030</t>
  </si>
  <si>
    <t>Dầu soi kính</t>
  </si>
  <si>
    <t>Quy cách: Chai ≥ 500ml.</t>
  </si>
  <si>
    <t>H7031</t>
  </si>
  <si>
    <t>Dung dịch Acid Formic</t>
  </si>
  <si>
    <t>H7032</t>
  </si>
  <si>
    <t xml:space="preserve">Dung dịch Acid HCl </t>
  </si>
  <si>
    <t>Chai ≥ 500 ml.</t>
  </si>
  <si>
    <t>H7033</t>
  </si>
  <si>
    <t xml:space="preserve">Dung dịch Acid Nitric </t>
  </si>
  <si>
    <t>Dung dịch acid nitric đậm đặc. Quy cách: Chai ≥ 500ml.</t>
  </si>
  <si>
    <t>H7034</t>
  </si>
  <si>
    <t>Natri citrat</t>
  </si>
  <si>
    <t>Chai ≥ 500g</t>
  </si>
  <si>
    <t>H7035</t>
  </si>
  <si>
    <t xml:space="preserve">Đầu côn và cóng xét nghiệm </t>
  </si>
  <si>
    <t>Đầu côn hút mẫu và cốc chứa hỗn hợp phản ứng. Hộp: (≥ 48) x (≥ 84 típ + ≥ 84 cúp) + ≥ 8 hộp giấy thải. Tương thích sử dụng trên máy xét nghiệm miễn dịch tự động Cobas 6000 e601 của hãng Roche- Nhật Bản.</t>
  </si>
  <si>
    <t>H7036</t>
  </si>
  <si>
    <t>Dung dịch hệ thống rửa điện cực xét nghiệm miễn dịch</t>
  </si>
  <si>
    <t>Dung dịch hệ thống rửa điện cực. Tương thích sử dụng trên máy xét nghiệm miễn dịch tự động Cobas 6000 e601 của hãng Roche- Nhật Bản. Hộp (≥2) x (≥2L).</t>
  </si>
  <si>
    <t>H7037</t>
  </si>
  <si>
    <t xml:space="preserve">Dung dịch rửa dùng để loại bỏ các chất gây nhiễu </t>
  </si>
  <si>
    <t>Dung dịch rửa dùng để loại bỏ các chất gây nhiễu. Tương thích sử dụng trên máy xét nghiệm miễn dịch tự động Cobas 6000 e601 của hãng Roche- Nhật Bản. Hộp (≥5) x (≥600 ml) .</t>
  </si>
  <si>
    <t>H7038</t>
  </si>
  <si>
    <t xml:space="preserve">Dung dịch hệ thống dùng để phát tín hiệu điện hóa </t>
  </si>
  <si>
    <t>Dung dịch hệ thống dùng để phát tín hiệu điện hóa. Tương thích sử dụng trên máy xét nghiệm miễn dịch tự động Cobas 6000 e601 của hãng Roche- Nhật Bản. Hộp (≥2) x (≥2L) .</t>
  </si>
  <si>
    <t>H7039</t>
  </si>
  <si>
    <t>Dung dịch hòa loãng mẫu</t>
  </si>
  <si>
    <t>Hóa chất hòa loãng mẫu khi nồng độ chất phân tích vượt quá khoảng đo. Thành phần: hỗn hợp protein.Tương thích sử dụng trên máy xét nghiệm miễn dịch tự động Cobas 6000 e601 của hãng Roche- Nhật Bản. Hộp (≥2) x (≥36 ml).</t>
  </si>
  <si>
    <t>H7040</t>
  </si>
  <si>
    <t>Hóa chất hòa loãng mẫu khi nồng độ chất phân tích vượt quá khoảng đo. Thành phần: hỗn hợp protein. Tương thích sử dụng trên máy xét nghiệm miễn dịch tự động Cobas 6000 e601 của hãng Roche- Nhật Bản. Hộp (≥2) x (≥16 ml).</t>
  </si>
  <si>
    <t>H7041</t>
  </si>
  <si>
    <t>Hóa chất hòa loãng mẫu. Thành phần: đệm huyết thanh. Tương thích sử dụng trên máy xét nghiệm miễn dịch tự động Cobas 6000 e601 của hãng Roche- Nhật Bản. Hộp (≥2) x (≥16 ml) .</t>
  </si>
  <si>
    <t>H7042</t>
  </si>
  <si>
    <t xml:space="preserve">Dung dịch rửa kim hút thuốc thử. Tương thích sử dụng trên máy xét nghiệm miễn dịch tự động Cobas 6000 e601 của hãng Roche- Nhật Bản. Hộp (≥12) x (≥70 ml). </t>
  </si>
  <si>
    <t>H7043</t>
  </si>
  <si>
    <t>Dung dịch vệ sinh điện cực trên máy xét nghiệm miễn dịch</t>
  </si>
  <si>
    <t>Hóa chất rửa điện cực. Thành phần: Natri hydroxid, Natri hypoclorid. Tương thích sử dụng trên máy xét nghiệm miễn dịch tự động Cobas 6000 e601 của hãng Roche- Nhật Bản. Hộp ( ≥5) x (≥100 mL),</t>
  </si>
  <si>
    <t>H7044</t>
  </si>
  <si>
    <t>Hóa chất kiểm tra chất lượng các xét nghiệm miễn dịch</t>
  </si>
  <si>
    <t>Hóa chất kiểm tra chất lượng các xét nghiệm miễn dịch. Thành phần: huyết thanh chứng. Tương thích sử dụng trên máy xét nghiệm miễn dịch tự động Cobas 6000 e601 của hãng Roche- Nhật Bản. Hộp (≥4) x (≥3 ml).</t>
  </si>
  <si>
    <t>H7045</t>
  </si>
  <si>
    <t>Hóa chất kiểm tra chất lượng các xét nghiệm miễn dịch. Thành phần: huyết thanh đông khô.Tương thích sử dụng trên máy xét nghiệm miễn dịch tự động Cobas 6000 e601 của hãng Roche- Nhật Bản. Hộp (≥4) x (≥3 ml).</t>
  </si>
  <si>
    <t>H7046</t>
  </si>
  <si>
    <t>Hóa chất kiểm tra chất lượng xét nghiệm miễn dịch SCC, ProGRP, CYFRA 21-1, NSE.</t>
  </si>
  <si>
    <t xml:space="preserve">Hóa chất kiểm tra chất lượng các xét nghiệm miễn dịch SCC, ProGRP, CYFRA 21-1, NSE. Thành phần: huyết thanh đông khô. Tương thích sử dụng trên máy xét nghiệm miễn dịch tự động Cobas 6000 e601 của hãng Roche- Nhật Bản. Hộp (≥4) x (≥3 ml) . </t>
  </si>
  <si>
    <t>H7047</t>
  </si>
  <si>
    <t>Hóa chất kiểm tra chất lượng xét nghiệm miễn dịch Anti‑TSHR, Anti‑TPO và Anti‑Tg</t>
  </si>
  <si>
    <t>Hóa chất dùng để kiểm tra chất lượng xét nghiệm miễn dịch Anti‑TSHR, Anti‑TPO và Anti‑Tg. Thành phần: huyết thanh đông khô. Tương thích sử dụng trên máy xét nghiệm miễn dịch tự động Cobas 6000 e601 của hãng Roche- Nhật Bản. Hộp (≥4) x (≥2mL) .</t>
  </si>
  <si>
    <t>H7048</t>
  </si>
  <si>
    <t>Chất hiệu chuẩn xét nghiệm định lượng AFP</t>
  </si>
  <si>
    <t>Hóa chất hiệu chuẩn xét nghiệm định lượng AFP. Thành phần: Huyết thanh người đông khô chứa AFP. Tương thích sử dụng trên máy xét nghiệm miễn dịch tự động Cobas 6000 e601 của hãng Roche- Nhật Bản. Hộp ≥ 4 ml</t>
  </si>
  <si>
    <t>H7049</t>
  </si>
  <si>
    <t>Hóa chất dùng cho xét nghiệm định lượng AFP. Dải đo bao trùm lên khoảng: 0,75 - 1.000 IU/mL. Loại mẫu: huyết thanh, huyết tương. Thành phần: kháng thể đơn dòng kháng AFP. Tương thích sử dụng trên máy xét nghiệm miễn dịch tự động Cobas 6000 e601 của hãng Roche- Nhật Bản. Hộp: ≤100 Test</t>
  </si>
  <si>
    <t>H7050</t>
  </si>
  <si>
    <t xml:space="preserve">Chất hiệu chuẩn xét nghiệm định lượng Anti Thyroglobulin </t>
  </si>
  <si>
    <t>Hóa chất hiệu chuẩn xét nghiệm định lượng Anti Thyroglobulin. Thành phần: Huyết thanh người chứa kháng thể kháng Thyroglobulin. Tương thích sử dụng trên máy xét nghiệm miễn dịch tự động Cobas 6000 e601 của hãng Roche- Nhật Bản. Hộp (≥4) x (≥ 1,5 mL).</t>
  </si>
  <si>
    <t>H7051</t>
  </si>
  <si>
    <t>Hóa chất xét nghiệm định lượng Anti Thyroglobulin</t>
  </si>
  <si>
    <t>Hóa chất dùng để định lượng kháng thể kháng thyroglobulin trong huyết thanh và huyết tương người. Dải đo bao trùm lên khoảng 10 - 4.000 IU/mL. Thành phần: Thyroglobulin, kháng thể đơn dòng kháng Thyroglobulin. Tương thích sử dụng trên máy xét nghiệm miễn dịch tự động Cobas 6000 e601 của hãng Roche- Nhật Bản. Hộp ≥ 100 test</t>
  </si>
  <si>
    <t>H7052</t>
  </si>
  <si>
    <t>Chất hiệu chuẩn xét nghiệm định lượng CA 15-3</t>
  </si>
  <si>
    <t>Hóa chất hiệu chuẩn xét nghiệm định lượng CA 15-3. Thành phần: Huyết thanh người chứa CA 15-3.  Tương thích sử dụng trên máy xét nghiệm miễn dịch tự động Cobas 6000 e601 của hãng Roche- Nhật Bản. Hộp ≥4 mL .</t>
  </si>
  <si>
    <t>H7053</t>
  </si>
  <si>
    <t>Hóa chất dùng cho xét nghiệm định lượng CA 15-3 trong huyết thanh, huyết tương người. Dải đo bao trùm lên khoảng 1 - 300 U/mL. Thành phần: kháng thể đơn dòng kháng CA 15-3. Tương thích sử dụng trên máy xét nghiệm miễn dịch tự động Cobas 6000 e601 của hãng Roche- Nhật Bản. Hộp: ≤100 Test.</t>
  </si>
  <si>
    <t>H7054</t>
  </si>
  <si>
    <t>Chất hiệu chuẩn xét nghiệm định lượng CA 72-4</t>
  </si>
  <si>
    <t>Hóa chất hiệu chuẩn xét nghiệm định lượng CA 72-4. Thành phần: Huyết thanh chứa CA 72-4. Tương thích sử dụng trên máy xét nghiệm miễn dịch tự động Cobas 6000 e601 của hãng Roche- Nhật Bản. Hộp ≥4 mL .</t>
  </si>
  <si>
    <t>H7055</t>
  </si>
  <si>
    <t>Hóa chất dùng cho xét nghiệm định lượng CA 72-4. Loại mẫu: huyết thanh, huyết tương người. Dải đo bao trùm lên khoảng 0,5 ‑ 250 U/mL. Thành phần: kháng thể đơn dòng kháng CA 72-4. Tương thích sử dụng trên máy xét nghiệm miễn dịch tự động Cobas 6000 e601 của hãng Roche- Nhật Bản. Hộp: ≤100 Test.</t>
  </si>
  <si>
    <t>H7056</t>
  </si>
  <si>
    <t>Chất hiệu chuẩn xét nghiệm định lượng CEA</t>
  </si>
  <si>
    <t>Hóa chất hiệu chuẩn xét nghiệm định lượng CEA sử dụng trên máy xét nghiệm. Thành phần: CEA với các khoảng nồng độ khác nhau.Tương thích sử dụng trên máy xét nghiệm miễn dịch tự động Cobas 6000 e601 của hãng Roche- Nhật Bản. Hộp ≥4 mL .</t>
  </si>
  <si>
    <t>H7057</t>
  </si>
  <si>
    <t>Hóa chất dùng cho xét nghiệm định lượng CEA. Loại mẫu: huyết thanh, huyết tương người. Dải đo bao trùm lên khoảng: 0,2 - 1.000 ng/mL. Thành phần: kháng thể đơn dòng kháng CEA. Tương thích sử dụng trên máy xét nghiệm miễn dịch tự động Cobas 6000 e601 của hãng Roche- Nhật Bản. Hộp: ≥ 100 Test</t>
  </si>
  <si>
    <t>H7058</t>
  </si>
  <si>
    <t>Chất hiệu chuẩn xét nghiệm định lượng Cyfra 21-1</t>
  </si>
  <si>
    <t>Hóa chất hiệu chuẩn xét nghiệm định lượng Cyfra 21-1. Thành phần: cytokeratin (người) với các khoảng nồng độ khác nhau.  Tương thích sử dụng trên máy xét nghiệm miễn dịch tự động Cobas 6000 e601 của hãng Roche- Nhật Bản. Hộp ≥4 mL .</t>
  </si>
  <si>
    <t>H7059</t>
  </si>
  <si>
    <t>Hóa chất xét nghiệm định lượng Cyfra 21-1</t>
  </si>
  <si>
    <t>Hóa chất dùng cho xét nghiệm định lượng các phân đoạn của cytokeratin 19 (Cyfra 21-1). Loại mẫu: huyết thanh, huyết tương người. Dải đo bao trùm lên khoảng 0,1 ‑  500 ng/mL. Thành phần: kháng thể đơn dòng kháng cytokeratin 19. Tương thích sử dụng trên máy xét nghiệm miễn dịch tự động Cobas 6000 e601 của hãng Roche- Nhật Bản. Hộp: ≤100 Test</t>
  </si>
  <si>
    <t>H7060</t>
  </si>
  <si>
    <t>Chất hiệu chuẩn xét nghiệm định lượng T4 tự do</t>
  </si>
  <si>
    <t xml:space="preserve">Hóa chất hiệu chuẩn xét nghiệm định lượng FT4. Thành phần: L- thyroxin với các khoảng nồng độ khác nhau. Tương thích sử dụng trên máy xét nghiệm miễn dịch tự động Cobas 6000 e601 của hãng Roche- Nhật Bản.  Hộp ≥4 mL. </t>
  </si>
  <si>
    <t>H7061</t>
  </si>
  <si>
    <t>Hóa chất xét nghiệm định lượng thyroxine tự do</t>
  </si>
  <si>
    <t>Hóa chất dùng cho xét nghiệm định lượng thyroxine (T4) tự do trong huyết thanh và huyết tương. Dải đo bao trùm lên khoảng: 0,5 - 100 pmol/L. Thành phần: kháng thể đơn dòng kháng T4, T4 đánh dấu biotin. Tương thích sử dụng trên máy xét nghiệm miễn dịch tự động Cobas 6000 e601 của hãng Roche- Nhật Bản. Hộp: ≥ 200 Test</t>
  </si>
  <si>
    <t>H7062</t>
  </si>
  <si>
    <t>Hóa chất định tính kháng thể IgG và IgM kháng HBcAg</t>
  </si>
  <si>
    <t>Hóa chất dùng cho xét nghiệm định tính kháng thể IgG và IgM kháng HBcAg  trong huyết thanh và huyết tương người. Thành phần: kháng thể đơn dòng kháng HBc. Hộp: ≤100 Test. Tương thích sử dụng trên máy xét nghiệm miễn dịch tự động Cobas 6000 e601 của hãng Roche- Nhật Bản.</t>
  </si>
  <si>
    <t>H7063</t>
  </si>
  <si>
    <t>Chất kiểm soát xét nghiệm định tính kháng thể IgG và IgM kháng HBcAg</t>
  </si>
  <si>
    <t>Hóa chất kiểm tra chất lượng xét nghiệm Anti-HBc. Thành phần: huyết thanh chứng. Hộp (≥16) x (≥1,3 ml). Tương thích sử dụng trên máy xét nghiệm miễn dịch tự động Cobas 6000 e601 của hãng Roche- Nhật Bản.</t>
  </si>
  <si>
    <t>H7064</t>
  </si>
  <si>
    <t>Hóa chất định tính kháng thể IgM kháng HBcAg</t>
  </si>
  <si>
    <t>Hóa chất dùng cho xét nghiệm định tính kháng thể IgM kháng kháng nguyên lõi của vi rút viêm gan B trong huyết thanh và huyết tương người. Thành phần: kháng thể IgM kháng HBc. Hộp: ≤100 Test. Tương thích sử dụng trên máy xét nghiệm miễn dịch tự động Cobas 6000 e601 của hãng Roche- Nhật Bản.</t>
  </si>
  <si>
    <t>H7065</t>
  </si>
  <si>
    <t>Chất kiểm soát xét nghiệm định tính kháng thể IgM  kháng HBcAg</t>
  </si>
  <si>
    <t>Hóa chất kiểm tra chất lượng xét nghiệm Anti-HBc IgM. Thành phần: huyết thanh chứng. Hộp (≥16) x (≥1,0 ml). Tương thích sử dụng trên máy xét nghiệm miễn dịch tự động Cobas 6000 e601 của hãng Roche- Nhật Bản.</t>
  </si>
  <si>
    <t>H7066</t>
  </si>
  <si>
    <t>Hóa chất kiểm tra chất lượng xét nghiệm HBeAg</t>
  </si>
  <si>
    <t xml:space="preserve">Hóa chất kiểm tra chất lượng xét nghiệm HBeAg. Thành phần: huyết thanh chứng. Tương thích sử dụng trên máy xét nghiệm miễn dịch tự động Cobas 6000 e601 của hãng Roche- Nhật Bản. Hộp (≥16) x (≥1,3 ml). </t>
  </si>
  <si>
    <t>H7067</t>
  </si>
  <si>
    <t>Hóa chất xét nghiệm HBeAg</t>
  </si>
  <si>
    <t xml:space="preserve"> Hóa chất dùng cho xét nghiệm định tính kháng nguyên e của virus viêm gan B (HBeAg) trong huyết thanh, huyết tương người. Thành phần: kháng thể đơn dòng kháng HBeAg. Độ nhạy ngưỡng ≤ 0,3 IU/mL. Tương thích sử dụng trên máy xét nghiệm miễn dịch tự động Cobas 6000 e601 của hãng Roche- Nhật Bản. Hộp: ≤100 Test.</t>
  </si>
  <si>
    <t>H7068</t>
  </si>
  <si>
    <t>Hóa chất kiểm tra chất lượng xét nghiệm HBsAg</t>
  </si>
  <si>
    <t>Hóa chất kiểm tra chất lượng xét nghiệm HBsAg. Thành phần: huyết thanh chứng. Tương thích sử dụng trên máy xét nghiệm miễn dịch tự động Cobas 6000 e601 của hãng Roche- Nhật Bản. Hộp (≥16) x (≥1,3 ml) .</t>
  </si>
  <si>
    <t>H7069</t>
  </si>
  <si>
    <t>Hóa chất xét nghiệm HBsAg</t>
  </si>
  <si>
    <t>Hóa chất dùng cho xét nghiệm định tính kháng nguyên bề mặt viêm gan B (HBsAg) trong huyết thanh và huyết tương người. Thành phần: kháng thể đơn dòng kháng HBsAg. Tương thích sử dụng trên máy xét nghiệm miễn dịch tự động Cobas 6000 e601 của hãng Roche- Nhật Bản. Hộp: ≥ 100 Test</t>
  </si>
  <si>
    <t>H7070</t>
  </si>
  <si>
    <t>Chất hiệu chuẩn xét nghiệm định lượng HE4</t>
  </si>
  <si>
    <t xml:space="preserve"> Hóa chất hiệu chuẩn xét nghiệm định lượng HE4. Thành phần: Huyết thanh đông khô chứa HE4. Tương thích sử dụng trên máy xét nghiệm miễn dịch tự động Cobas 6000 e601 của hãng Roche- Nhật Bản. Hộp ≥4 mL .</t>
  </si>
  <si>
    <t>H7071</t>
  </si>
  <si>
    <t>Hóa chất kiểm tra chất lượng xét nghiệm HE4</t>
  </si>
  <si>
    <t>Hóa chất kiểm tra chất lượng xét nghiệm HE4. Thành phần: huyết thanh chứng đông khô. Tương thích sử dụng trên máy xét nghiệm miễn dịch tự động Cobas 6000 e601 của hãng Roche- Nhật Bản. Hộp ≥4ml.</t>
  </si>
  <si>
    <t>H7072</t>
  </si>
  <si>
    <t>Hóa chất xét nghiệm định lượng HE4</t>
  </si>
  <si>
    <t>Hóa chất dùng cho xét nghiệm định lượng HE4. Dải đo: 15 - 1.500 pmol/L. Thành phần: kháng thể đơn dòng kháng HE4. Tương thích sử dụng trên máy xét nghiệm miễn dịch tự động Cobas 6000 e601 của hãng Roche- Nhật Bản. Hộp ≤100 Test.</t>
  </si>
  <si>
    <t>H7073</t>
  </si>
  <si>
    <t>Hóa chất kiểm tra chất lượng xét nghiệm HIV kháng nguyên/kháng thể</t>
  </si>
  <si>
    <t>Hóa chất kiểm tra chất lượng xét nghiệm HIV kháng nguyên/kháng thể. Thành phần: huyết thanh chứng đông khô. Tương thích sử dụng trên máy xét nghiệm miễn dịch tự động Cobas 6000 e601 của hãng Roche- Nhật Bản. Hộp (≥6) x (≥2ml).</t>
  </si>
  <si>
    <t>H7074</t>
  </si>
  <si>
    <t>Hóa chất xét nghiệm HIV kháng nguyên/kháng thể</t>
  </si>
  <si>
    <t>Hóa chất dùng cho xét nghiệm định tính HIV kháng nguyên/kháng thể. Thành phần: kháng thể đơn dòng kháng HIV p24, kháng nguyên đặc hiệu HIV 1/2. Tương thích sử dụng trên máy xét nghiệm miễn dịch tự động Cobas 6000 e601 của hãng Roche- Nhật Bản. Hộp: ≥ 100 Test</t>
  </si>
  <si>
    <t>H7075</t>
  </si>
  <si>
    <t>Hóa chất xét nghiệm định lượng Procalcitonin</t>
  </si>
  <si>
    <t>Hóa chất dùng cho xét nghiệm định lượng Procalcitonin (PCT). Dải đo: 0,02 ‑ 100 ng/mL.Thành phần: kháng thể đơn dòng kháng PCT. Tương thích sử dụng trên máy xét nghiệm miễn dịch tự động Cobas 6000 e601 của hãng Roche- Nhật Bản. Hộp: ≤100 Test.</t>
  </si>
  <si>
    <t>H7076</t>
  </si>
  <si>
    <t>Chất hiệu chuẩn xét nghiệm định lượng proGRP</t>
  </si>
  <si>
    <t>Hóa chất hiệu chuẩn xét nghiệm định lượng ProGRP. Thành phần: Huyết thanh đông khô chứa proGRP. Tương thích sử dụng trên máy xét nghiệm miễn dịch tự động Cobas 6000 e601 của hãng Roche- Nhật Bản. Hộp ≥4 mL .</t>
  </si>
  <si>
    <t>H7077</t>
  </si>
  <si>
    <t>Hóa chất xét nghiệm định lượng ProGRP</t>
  </si>
  <si>
    <t>Hóa chất dùng cho xét nghiệm định lượng ProGRP. Mẫu đo: huyết thanh, huyết tương. Dải đo bao trùm lên khoảng 3 - 5000 pg/mL.Thành phần: kháng thể đơn dòng kháng ProGRP. Tương thích sử dụng trên máy xét nghiệm miễn dịch tự động Cobas 6000 e601 của hãng Roche- Nhật Bản. Hộp: ≤100 Test</t>
  </si>
  <si>
    <t>H7078</t>
  </si>
  <si>
    <t>Chất hiệu chuẩn xét nghiệm định lượng PSA toàn phần</t>
  </si>
  <si>
    <t>Hóa chất hiệu chuẩn xét nghiệm định lượng PSA toàn phần. Thành phần: huyết thanh đông khô chứa PSA. Tương thích sử dụng trên máy xét nghiệm miễn dịch tự động Cobas 6000 e601 của hãng Roche- Nhật Bản. Hộp ≥ 4 ml</t>
  </si>
  <si>
    <t>H7079</t>
  </si>
  <si>
    <t xml:space="preserve">Hóa chất xét nghiệm định lượng PSA toàn phần </t>
  </si>
  <si>
    <t>Hóa chất dùng cho xét nghiệm định lượng PSA toàn phần. Mẫu đo: Huyết thanh, huyết tương
Dải đo bao trùm lên khoảng 0,006‑ 100 ng/mL. Thành phần: kháng thể đơn dòng kháng PSA. Tương thích sử dụng trên máy xét nghiệm miễn dịch tự động Cobas 6000 e601 của hãng Roche- Nhật Bản. Hộp ≤100 Test.</t>
  </si>
  <si>
    <t>H7080</t>
  </si>
  <si>
    <t>Chất hiệu chuẩn xét nghiệm định lượng PSA tự do</t>
  </si>
  <si>
    <t>Hóa chất hiệu chuẩn xét nghiệm định lượng PSA tự do. Thành phần: PSA tự do ở các khoảng nồng độ khác nhau. Tương thích sử dụng trên máy xét nghiệm miễn dịch tự động Cobas 6000 e601 của hãng Roche- Nhật Bản.  Hộp ≥4 mL .</t>
  </si>
  <si>
    <t>H7081</t>
  </si>
  <si>
    <t>Hóa chất xét nghiệm định lượng PSA tự do</t>
  </si>
  <si>
    <t xml:space="preserve">Hóa chất dùng cho xét nghiệm định lượng PSA tự do. Mẫu đo: Huyết thanh, huyết tương. Dải đo bao trùm lên khoảng: 0,01 ‑ 50 ng/mL. Thành phần: kháng thể đơn dòng kháng PSA.  Tương thích sử dụng trên máy xét nghiệm miễn dịch tự động Cobas 6000 e601 của hãng Roche- Nhật Bản. Hộp ≤100 Test. </t>
  </si>
  <si>
    <t>H7082</t>
  </si>
  <si>
    <t>Chất hiệu chuẩn xét nghiệm định lượng SCC</t>
  </si>
  <si>
    <t>Hóa chất hiệu chuẩn xét nghiệm định lượng SCC. Thành phần: huyết thanh đông khô chứa SCC.  Tương thích sử dụng trên máy xét nghiệm miễn dịch tự động Cobas 6000 e601 của hãng Roche- Nhật Bản. Hộp ≥4 ml.</t>
  </si>
  <si>
    <t>H7083</t>
  </si>
  <si>
    <t>Hóa chất xét nghiệm định lượng SCC</t>
  </si>
  <si>
    <t>Hóa chất dùng cho xét nghiệm định lượng SCC. Mẫu đo: Huyết thanh, huyết tương. Dải đo bao trùm lên khoảng 0,1 ‑ 70 ng/mL. Thành phần: kháng thể đơn dòng kháng SCC. Tương thích sử dụng trên máy xét nghiệm miễn dịch tự động Cobas 6000 e601 của hãng Roche- Nhật Bản. Hộp: ≤100 Test</t>
  </si>
  <si>
    <t>H7084</t>
  </si>
  <si>
    <t xml:space="preserve">Chất hiệu chuẩn xét nghiệm định lượng T3 </t>
  </si>
  <si>
    <t>Hóa chất hiệu chuẩn xét nghiệm định lượng T3. Thành phần: huyết thanh đông khô chứa T3. Tương thích sử dụng trên máy xét nghiệm miễn dịch tự động Cobas 6000 e601 của hãng Roche- Nhật Bản. Hộp ≥4 mL.</t>
  </si>
  <si>
    <t>H7085</t>
  </si>
  <si>
    <t>Hóa chất xét nghiệm định lượng T3 toàn phần</t>
  </si>
  <si>
    <t>Hóa chất dùng để định lượng triiodothyronine (T3) toàn phần trong huyết thanh và huyết tương người. Mẫu đo: Huyết thanh, huyết tương. Dải đo bao trùm lên khoảng 0,3 ‑ 10 nmol/L. Thành phần: kháng thể đa dòng kháng T3, T3 đánh dấu biotin. Tương thích sử dụng trên máy xét nghiệm miễn dịch tự động Cobas 6000 e601 của hãng Roche- Nhật Bản. Hộp: ≥ 200 Test</t>
  </si>
  <si>
    <t>H7086</t>
  </si>
  <si>
    <t>Chất hiệu chuẩn xét nghiệm định lượng thyroglobulin</t>
  </si>
  <si>
    <t>Hóa chất hiệu chuẩn xét nghiệm định lượng thyroglobulin (TG).Thành phần: huyết thanh đông khô chứa thyroglobulin với các khoảng nồng độ khác nhau. Tương thích sử dụng trên máy xét nghiệm miễn dịch tự động Cobas 6000 e601 của hãng Roche- Nhật Bản. Hộp ≥4 mL .</t>
  </si>
  <si>
    <t>H7087</t>
  </si>
  <si>
    <t>Hóa chất xét nghiệm định lượng thyroglobulin</t>
  </si>
  <si>
    <t>Hóa chất dùng cho xét nghiệm định lượng thyroglobulin (Tg) trong huyết thanh và huyết tương.  Dải đo bao trùm lên khoảng: 0,04 ‑ 500 ng/mL. Tương thích sử dụng trên máy xét nghiệm miễn dịch tự động Cobas 6000 e601 của hãng Roche- Nhật Bản. Hộp: ≥ 100 Test</t>
  </si>
  <si>
    <t>H7088</t>
  </si>
  <si>
    <t>Chất hiệu chuẩn xét nghiệm định lượng TSH</t>
  </si>
  <si>
    <t>Hóa chất hiệu chuẩn xét nghiệm định lượng TSH. Thành phần: huyết thanh chứa TSH. Tương thích sử dụng trên máy xét nghiệm miễn dịch tự động Cobas 6000 e601 của hãng Roche- Nhật Bản. Hộp (≥4) x (≥1,3 mL).</t>
  </si>
  <si>
    <t>H7089</t>
  </si>
  <si>
    <t>Hóa chất xét nghiệm định lượng TSH</t>
  </si>
  <si>
    <t>Hóa chất dùng để định lượng thyrotropin trong huyết thanh và huyết tương người. Dải đo bao trùm lên khoảng: 0,005 ‑ 100 µIU/mL. Thành phần: kháng thể đơn dòng kháng TSH. Tương thích sử dụng trên máy xét nghiệm miễn dịch tự động Cobas 6000 e601 của hãng Roche- Nhật Bản. Hộp: ≥ 200 Test</t>
  </si>
  <si>
    <t>H7090</t>
  </si>
  <si>
    <t>Hóa chất, vật tư xét nghiệm, thiết bị y tế dùng cho hệ thống nhuộm hóa mô miễn dịch tự động (HMMD 1): yêu cầu cung cấp thiết bị y tế để sử dụng hàng hóa trúng thầu</t>
  </si>
  <si>
    <t>H7090.1</t>
  </si>
  <si>
    <t>Kít kháng thể CK7</t>
  </si>
  <si>
    <t>Thành phần: Kháng thể đơn dòng chuột kháng cytokeratin 7 (dòng OV-TL 12/30) dạng pha sẵn trong dung dịch đệm chứa protein ổn định và natri azide. Lọ ≥ 12ml tương đương ≥ 60 xét nghiệm.</t>
  </si>
  <si>
    <t>H7090.2</t>
  </si>
  <si>
    <t>Kít kháng thể AE1/AE3</t>
  </si>
  <si>
    <t xml:space="preserve">Thành phần: Kháng thể chuột đơn dòng kháng cytokeratin (dòng AE1/AE3) dạng pha sẵn trong dung dịch đệm chứa chất ổn định protein và natri azide. Lọ ≥ 12ml tương đương ≥ 60 xét nghiệm. </t>
  </si>
  <si>
    <t>H7090.3</t>
  </si>
  <si>
    <t>Kít kháng thể Ki-67</t>
  </si>
  <si>
    <t>Thành phần: Kháng thể đơn dòng chuột kháng Ki-67 (dòng MIB-1) dạng pha sẵn trong dung dịch đệm chứa chất ổn định protein và natri azide. Lọ ≥ 12ml tương đương ≥ 60 xét nghiệm.</t>
  </si>
  <si>
    <t>H7090.4</t>
  </si>
  <si>
    <t>Kít kháng thể TTF-1</t>
  </si>
  <si>
    <t>Thành phần: Kháng thể đơn dòng chuột kháng TTF-1 (dòng 8G7G3/1) dạng pha sẵn trong dung dịch đệm chứa protein ổn định và natri azide. Lọ ≥ 12ml tương đương ≥ 60 xét nghiệm.</t>
  </si>
  <si>
    <t>H7090.5</t>
  </si>
  <si>
    <t>Kít kháng thể Estrogen Receptor</t>
  </si>
  <si>
    <t>Thành phần: Kháng thể đơn dòng thỏ kháng Estrogen Receptor α (dòng EP1) dạng pha sẵn trong dung dịch đệm chứa protein ổn định và natri azide. Lọ ≥ 12ml tương đương ≥ 60 xét nghiệm.</t>
  </si>
  <si>
    <t>H7090.6</t>
  </si>
  <si>
    <t>Kít kháng thể Progesterone Receptor</t>
  </si>
  <si>
    <t>Thành phần: Kháng thể đơn dòng chuột kháng Progesterone Receptor (dòng PgR 636) dạng pha sẵn trong dung dịch đệm chứa chất ổn định protein và natri azide. Lọ ≥ 12ml tương đương ≥ 60 xét nghiệm.</t>
  </si>
  <si>
    <t>H7090.7</t>
  </si>
  <si>
    <t>Kít kháng thể C-erb-2</t>
  </si>
  <si>
    <t xml:space="preserve">Thành phần: Kháng thể thỏ phân lập ái lực tinh khiết của peptide c-erbB-2 oncogen ở dạng pha sẵn trong dung dịch Tris/HCl, NaCl và natri azide. Lọ 0,2ml
</t>
  </si>
  <si>
    <t>H7090.8</t>
  </si>
  <si>
    <t>Kít kháng thể Cytokeratin 20</t>
  </si>
  <si>
    <t>Thành phần: Kháng thể đơn dòng chuột kháng Cytokeratin 20 (dòng Ks20.8) dạng pha sẵn trong dung dịch đệm chứa protein ổn định và natri azide. Lọ ≥ 12ml tương đương ≥ 60 xét nghiệm.</t>
  </si>
  <si>
    <t>H7090.9</t>
  </si>
  <si>
    <t>Kít kháng thể CD10</t>
  </si>
  <si>
    <t>Thành phần: Kháng thể chuột đơn dòng chuột kháng CD10 dạng pha sẵn trong dung dịch đệm chứa protein ổn định và 0,015 mol/L natri azide. Lọ ≥ 12ml tương đương ≥ 60 xét nghiệm.</t>
  </si>
  <si>
    <t>H7090.10</t>
  </si>
  <si>
    <t>Kít kháng thể CD20</t>
  </si>
  <si>
    <t>Thành phần: Kháng thể đơn dòng chuột kháng CD20 (dòng L26) dạng pha sẵn trong dung dịch đệm chứa protein ổn định và natri azide. Lọ ≥ 12ml tương đương ≥ 60 xét nghiệm.</t>
  </si>
  <si>
    <t>H7090.11</t>
  </si>
  <si>
    <t>Kít kháng thể Synaptophysin</t>
  </si>
  <si>
    <t>Thành phần: Kháng thể đơn dòng chuột kháng Synaptophysin dạng pha sẵn trong dung dịch đệm chứa protein ổn định và natri azide. Lọ ≥ 12ml tương đương ≥ 60 xét nghiệm.</t>
  </si>
  <si>
    <t>H7090.12</t>
  </si>
  <si>
    <t>Kít kháng thể Cytokeratin 5/6</t>
  </si>
  <si>
    <t>Thành phần: Kháng thể đơn dòng chuột kháng Cytokeratin 5/6 (dòng D5/16 B4) dạng pha sẵn được cung cấp ở dạng lỏng trong dung dịch đệm chứa protein ổn định và natri azide. Lọ ≥ 12ml.</t>
  </si>
  <si>
    <t>H7090.13</t>
  </si>
  <si>
    <t>Kít kháng thể Calretinin</t>
  </si>
  <si>
    <t>Thành phần: Kháng thể đơn dòng chuột kháng Calretinin dạng pha sẵn trong dung dịch đệm chứa protein ổn định và natri azide. Lọ ≥ 12ml.</t>
  </si>
  <si>
    <t>H7090.14</t>
  </si>
  <si>
    <t>Kít kháng thể P40</t>
  </si>
  <si>
    <t>Thành phần: Kháng thể thỏ đơn dòng kháng P40 dạng pha sẵn sàng trong dung dịch đệm chứa BSA và natri azide. Lọ ≥ 12ml tương đương ≥ 60 xét nghiệm.</t>
  </si>
  <si>
    <t>H7090.15</t>
  </si>
  <si>
    <t>Kít kháng thể Cytokeratin 19</t>
  </si>
  <si>
    <t>Thành phần: Kháng thể đơn dòng chuột kháng Cytokeratin 19 (dòng RCK108) dạng pha sẵn  trong dung dịch đệm chứa protein ổn định và natri azide. Lọ ≥ 12ml tương đương ≥ 60 xét nghiệm.</t>
  </si>
  <si>
    <t>H7090.16</t>
  </si>
  <si>
    <t>Kít kháng thể CDX2</t>
  </si>
  <si>
    <t>Thành phần: Kháng thể đơn dòng chuột kháng CDX2 dạng pha sẵn trong dung dịch đệm chứa chất ổn định protein và natri azide. Lọ ≥ 12ml tương đương ≥ 60 xét nghiệm.</t>
  </si>
  <si>
    <t>H7090.17</t>
  </si>
  <si>
    <t>Kít kháng thể PDL1</t>
  </si>
  <si>
    <r>
      <t xml:space="preserve">Kháng thể đơn dòng chuột kháng PDL-1 (dòng 22C3) và các thuốc thử cần thiết để thực hiện </t>
    </r>
    <r>
      <rPr>
        <sz val="12"/>
        <rFont val="Calibri"/>
        <family val="2"/>
      </rPr>
      <t>≥</t>
    </r>
    <r>
      <rPr>
        <sz val="9"/>
        <rFont val="Times New Roman"/>
        <family val="1"/>
      </rPr>
      <t xml:space="preserve"> </t>
    </r>
    <r>
      <rPr>
        <sz val="12"/>
        <rFont val="Times New Roman"/>
        <family val="1"/>
      </rPr>
      <t xml:space="preserve">50 xét nghiệm.
</t>
    </r>
  </si>
  <si>
    <t>Kit</t>
  </si>
  <si>
    <t>H7090.18</t>
  </si>
  <si>
    <t>Dung dịch pha loãng kháng thể</t>
  </si>
  <si>
    <t xml:space="preserve">Hóa chất ổn định, dạng pha sẵn trong đệm Tris chứa natri azide và protein ổn định, để pha loãng các kháng thể sơ cấp đậm đặc.
</t>
  </si>
  <si>
    <t>H7090.19</t>
  </si>
  <si>
    <t>Hóa chất rửa máy hóa mô miễn dịch</t>
  </si>
  <si>
    <t xml:space="preserve">Hóa chất dùng để làm sạch đồ thủy tinh, các bộ phận và bề mặt đã tiếp xúc với 3,3'-diaminobenzidine tetrahydrochloride (DAB).
</t>
  </si>
  <si>
    <t>Bộ</t>
  </si>
  <si>
    <t>H7090.20</t>
  </si>
  <si>
    <t>Dung dịch khuếch đại tín hiệu kháng thể thỏ</t>
  </si>
  <si>
    <r>
      <t xml:space="preserve">Thuốc thử dùng để khuếch đại tín hiệu của kháng thể sơ cấp của thỏ kết hợp với bộ hiển thị màu trong các mẫu được đúc paraffin, cố định bằng formalin.
Thành phần: Dung dịch đệm chứa chất ổn định protein và chất kháng khuẩn. Lọ chứa </t>
    </r>
    <r>
      <rPr>
        <sz val="12"/>
        <rFont val="Calibri"/>
        <family val="2"/>
      </rPr>
      <t>≥</t>
    </r>
    <r>
      <rPr>
        <sz val="12"/>
        <rFont val="Times New Roman"/>
        <family val="1"/>
      </rPr>
      <t xml:space="preserve"> 40 mL thuốc thử, pha sẵn tương ứng với </t>
    </r>
    <r>
      <rPr>
        <sz val="12"/>
        <rFont val="Calibri"/>
        <family val="2"/>
      </rPr>
      <t>≥</t>
    </r>
    <r>
      <rPr>
        <sz val="12"/>
        <rFont val="Times New Roman"/>
        <family val="1"/>
      </rPr>
      <t xml:space="preserve"> 130 xét nghiệm.</t>
    </r>
  </si>
  <si>
    <t>H7090.21</t>
  </si>
  <si>
    <t>Paraffin hạt tinh khiết</t>
  </si>
  <si>
    <t xml:space="preserve">Dạng sáp. Thành phần chính: Paraffin, Hydrocarbon. Nhiệt độ nóng chảy: 56°C. </t>
  </si>
  <si>
    <t>Kg</t>
  </si>
  <si>
    <t>200</t>
  </si>
  <si>
    <t>H7090.22</t>
  </si>
  <si>
    <t>Giá nhuộm</t>
  </si>
  <si>
    <t>Giá giữ 12 lam, dùng để nhuộm hóa mô miễn dịch trên thiết bị nhuộm tự động</t>
  </si>
  <si>
    <t>H7090.23</t>
  </si>
  <si>
    <t>Giấy in nhãn lam kính</t>
  </si>
  <si>
    <r>
      <t xml:space="preserve">Giấy in nhãn dán lam kính. Cuộn </t>
    </r>
    <r>
      <rPr>
        <sz val="12"/>
        <rFont val="Calibri"/>
        <family val="2"/>
      </rPr>
      <t>≥</t>
    </r>
    <r>
      <rPr>
        <sz val="12"/>
        <rFont val="Times New Roman"/>
        <family val="1"/>
      </rPr>
      <t xml:space="preserve"> 500 nhãn. </t>
    </r>
  </si>
  <si>
    <t>Cuộn</t>
  </si>
  <si>
    <t>H7090.24</t>
  </si>
  <si>
    <t>Lam kính nhuộm hóa mô miễn dịch</t>
  </si>
  <si>
    <t xml:space="preserve">Được sử dụng trong phòng thí nghiệm để gắn các phần mô được cố định bằng formalin, nhúng parafin (FFPE)
Tấm kính thủy tinh có lớp phủ để bám dính các phần mô được cố định bằng formalin, đúc trong parafin để sử dụng trong hóa mô miễn dịch.
Kích thước: 75 mm (rộng) x 25 mm (dài) x 1 mm (dày), vùng nhãn sơn trắng.
</t>
  </si>
  <si>
    <t>H7090.25</t>
  </si>
  <si>
    <t xml:space="preserve">Lọ đựng kháng thể </t>
  </si>
  <si>
    <r>
      <t xml:space="preserve">Được thiết kế để sử dụng trên thiết bị tự động và được sử dụng trong quá trình nhuộm hóa mô miễn dịch. Lọ </t>
    </r>
    <r>
      <rPr>
        <sz val="12"/>
        <rFont val="Calibri"/>
        <family val="2"/>
      </rPr>
      <t>≥</t>
    </r>
    <r>
      <rPr>
        <sz val="12"/>
        <rFont val="Times New Roman"/>
        <family val="1"/>
      </rPr>
      <t xml:space="preserve"> 5mL</t>
    </r>
  </si>
  <si>
    <t>H7090.26</t>
  </si>
  <si>
    <t>Được thiết kế để sử dụng trên thiết bị tự động và được sử dụng trong quá trình nhuộm hóa mô miễn dịch. Lọ ≥ 12 mL</t>
  </si>
  <si>
    <t>H7090.27</t>
  </si>
  <si>
    <t>Lưỡi dao cắt tiêu bản</t>
  </si>
  <si>
    <t>Lưỡi dao chất liệu bằng thép không gỉ, độ cắt nghiêng lưỡi dao ≥35 độ. Kích thước dao: (≥80mm) x (≥8mm) x (≥0,25mm). Lưỡi dao cắt được bệnh phẩm, tủy xương, xương và mô; lát cắt phẳng mịn giữ nguyên hình dạng của bệnh phẩm, không nhăn.</t>
  </si>
  <si>
    <t>H7091</t>
  </si>
  <si>
    <t>Hóa chất, vật tư xét nghiệm, thiết bị y tế dùng cho hệ thống nhuộm hóa mô miễn dịch tự động (HMMD 2): yêu cầu cung cấp thiết bị y tế để sử dụng hàng hóa trúng thầu</t>
  </si>
  <si>
    <t>H7091.1</t>
  </si>
  <si>
    <t>Bộ kít nhuộm hóa mô miễn dịch</t>
  </si>
  <si>
    <r>
      <t xml:space="preserve">Bộ nhuộm nâu gồm Horseradish peroxidase - HRP, 3,3'-diaminobenzidine tetrahydrochloride (DAB) và các thuốc thử cần thiết để thực hiện </t>
    </r>
    <r>
      <rPr>
        <sz val="12"/>
        <rFont val="Calibri"/>
        <family val="2"/>
      </rPr>
      <t>≥</t>
    </r>
    <r>
      <rPr>
        <sz val="12"/>
        <rFont val="Times New Roman"/>
        <family val="1"/>
      </rPr>
      <t xml:space="preserve"> 200 xét nghiệm. Kit: ≥ 7 lọ.</t>
    </r>
  </si>
  <si>
    <t>10</t>
  </si>
  <si>
    <t>H7091.2</t>
  </si>
  <si>
    <t>Bộ làm sạch, bảo trì máy</t>
  </si>
  <si>
    <t>Sử dụng để rửa các đường ống của máy nhuộm hóa mô miễn dịch.</t>
  </si>
  <si>
    <t>01</t>
  </si>
  <si>
    <t>H7091.3</t>
  </si>
  <si>
    <t xml:space="preserve">Dung dịch rã nến </t>
  </si>
  <si>
    <t>Dung dịch để loại bỏ sáp parafin khỏi mô cố định bằng formalin, đúc trong paraffin (FFPE). Chai ≥ 1 lít.</t>
  </si>
  <si>
    <t>05</t>
  </si>
  <si>
    <t>H7091.4</t>
  </si>
  <si>
    <t xml:space="preserve">Dung dịch bộc lộ kháng nguyên 1 </t>
  </si>
  <si>
    <t>Dung dịch bộc lộ kháng nguyên chạy trên máy hóa mô miễn dịch, pH 6. Chai ≥ 1 lít.</t>
  </si>
  <si>
    <t>08</t>
  </si>
  <si>
    <t>H7091.5</t>
  </si>
  <si>
    <t>Dung dịch bộc lộ kháng nguyên 2</t>
  </si>
  <si>
    <t>Dung dịch bộc lộ kháng nguyên chạy trên máy hóa mô miễn dịch, pH 9. Chai ≥ 1 lít.</t>
  </si>
  <si>
    <t>H7091.6</t>
  </si>
  <si>
    <t>Dung dịch rửa</t>
  </si>
  <si>
    <t>Dung dịch rửa trong quá trình nhuộm miễn dịch trên máy nhuộm hóa mô miễn dịch. Pha lên ≥ 10 lần. Chai ≥ 1 lít. Thành phần: Tris-HCL, NaCl, Tween 20 0,5%.</t>
  </si>
  <si>
    <t>04</t>
  </si>
  <si>
    <t>H7091.7</t>
  </si>
  <si>
    <t>Kít kháng thể NSE</t>
  </si>
  <si>
    <t xml:space="preserve">Kháng thể NSE (Polyclonal) từ thỏ được tinh chế từ huyết thanh và ở dạng pha sẵn trong 10mM PBS với BSA và natri azide. 
Kit gồm ≥ 01 Lọ kháng thể ≥ 7ml &amp; ≥ 01 lọ mã vạch.
</t>
  </si>
  <si>
    <t>Kít</t>
  </si>
  <si>
    <t>02</t>
  </si>
  <si>
    <t>H7091.8</t>
  </si>
  <si>
    <t>Kít kháng thể S100</t>
  </si>
  <si>
    <t xml:space="preserve">Kháng thể S100 (dòng 4C4.9) từ  chuột được tinh chế từ huyết thanh và ở dạng pha sẵn trong 10mM PBS với BSA và natri azide. 
Kit gồm ≥ 01 Lọ kháng thể ≥ 7ml &amp; ≥ 01 lọ mã vạch.
</t>
  </si>
  <si>
    <t>H7091.9</t>
  </si>
  <si>
    <t>Kít kháng thể CD30</t>
  </si>
  <si>
    <t xml:space="preserve">Kháng thể CD30 (dòng BER-H2) từ chuột được tinh chế từ huyết thanh và được điều chế trong 10mM PBS với BSA và natri azide
Kit gồm ≥ 01 Lọ kháng thể ≥ 7ml &amp; ≥ 01 lọ mã vạch.
</t>
  </si>
  <si>
    <t>H7091.10</t>
  </si>
  <si>
    <t>Kít kháng thể Cytokeratin 7</t>
  </si>
  <si>
    <t>Kháng thể Keratin CK7 (dòng OV-TL 12/30) từ chuột được tinh chế từ huyết thanh và ở dạng pha sẵn trong 10mM PBS với BSA và natri azide.
Kit gồm ≥ 01 Lọ kháng thể ≥ 7ml &amp; ≥ 01 lọ mã vạch.</t>
  </si>
  <si>
    <t>12</t>
  </si>
  <si>
    <t>H7091.11</t>
  </si>
  <si>
    <t>Kháng thể Keratin (dòng AE1/AE3) từ chuột  được tinh chế từ huyết thanh và ở dạng pha sẵn trong 10mM PBS với BSA và natri azide.
Kit gồm ≥ 01 Lọ kháng thể ≥ 7ml &amp; ≥ 01 lọ mã vạch.</t>
  </si>
  <si>
    <t>H7091.12</t>
  </si>
  <si>
    <t>Kháng thể đơn dòng kháng Ki67 (dòng SP6) của thỏ và ở dạng pha sẵn trong dung dịch đệm tris chứa dung dịch natri azide.
Kit gồm ≥ 01 Lọ kháng thể ≥ 7ml &amp; ≥ 01 lọ mã vạch.</t>
  </si>
  <si>
    <t>H7091.13</t>
  </si>
  <si>
    <t>Kháng thể TTF-1 (dòng SPT24) từ chuột được tinh chế từ huyết thanh và ở dạng pha sẵn trong 10mM PBS với BSA và natri azide. 
Kit gồm ≥ 01 Lọ kháng thể ≥ 7ml &amp; ≥ 01 lọ mã vạch.</t>
  </si>
  <si>
    <t>H7091.14</t>
  </si>
  <si>
    <t>Kháng thể Keratin CK20 (dòng Ks20.8) từ chuột  được tinh chế từ huyết thanh và ở dạng pha sẵn trong 10mM PBS với BSA và natri azide
Kit gồm ≥ 01 Lọ kháng thể ≥ 7ml &amp; ≥ 01 lọ mã vạch.</t>
  </si>
  <si>
    <t>06</t>
  </si>
  <si>
    <t>H7091.15</t>
  </si>
  <si>
    <t>Kít kháng thể BCL2</t>
  </si>
  <si>
    <t>Kháng thể Bcl-2 (dòng EP36) từ thỏ được tinh chế từ huyết thanh và ở dạng pha sẵn trong 10mM PBS với BSA và natri azide. 
Kit gồm ≥ 01 Lọ kháng thể ≥ 7ml &amp; ≥ 01 lọ mã vạch.</t>
  </si>
  <si>
    <t>H7091.16</t>
  </si>
  <si>
    <t>Kít kháng thể Muscle Specific (HHF35)</t>
  </si>
  <si>
    <t>Kháng thể Actin (dòng HHF35) từ chuột được tinh chế từ huyết thanh và ở dạng pha sẵn trong 10mM PBS với BSA và natri azide. 
Kit gồm ≥ 01 Lọ kháng thể ≥ 7ml &amp; ≥ 01 lọ mã vạch.</t>
  </si>
  <si>
    <t>H7091.17</t>
  </si>
  <si>
    <t>Kít kháng thể HMB45</t>
  </si>
  <si>
    <t>Kháng thể Melanoma (dòng HMB45) từ chuột được tinh chế từ huyết thanh và ở dạng pha sẵn trong 10mM PBS với BSA và natri azide. 
Kit gồm ≥ 01 Lọ kháng thể ≥ 7ml &amp; ≥ 01 lọ mã vạch.</t>
  </si>
  <si>
    <t>H7091.18</t>
  </si>
  <si>
    <t>Kít kháng thể CD21</t>
  </si>
  <si>
    <t>Kháng thể CD21 (dòng 2G9) từ chuột được tinh chế từ huyết thanh và ở dạng pha sẵn trong 10mM PBS với BSA và natri azide. 
Kit gồm ≥ 01 Lọ kháng thể ≥ 7ml &amp; ≥ 01 lọ mã vạch.</t>
  </si>
  <si>
    <t>H7091.19</t>
  </si>
  <si>
    <t>Kháng thể CD20 (dòng L26) từ chuột được tinh chế từ huyết thanh và ở dạng pha sẵn trong 10mM PBS với BSA và natri azide. 
Kit gồm ≥ 01 Lọ kháng thể ≥ 7ml &amp; ≥ 01 lọ mã vạch.</t>
  </si>
  <si>
    <t>H7091.20</t>
  </si>
  <si>
    <t>Kít kháng thể CALDESMON</t>
  </si>
  <si>
    <t>Kháng thể Caldesmon (dòng h-CALD) từ chuột được tinh chế từ huyết thanh và ở dạng pha sẵn trong 10mM PBS với BSA và natri azide. 
Kit gồm ≥ 01 Lọ kháng thể ≥ 7ml &amp; ≥ 01 lọ mã vạch.</t>
  </si>
  <si>
    <t>H7091.21</t>
  </si>
  <si>
    <t>Kít kháng thể MELAN A</t>
  </si>
  <si>
    <t>Kháng thể Melan A (dòng EP43) từ thỏ được tinh chế từ huyết thanh và ở dạng pha sẵn trong 10mM PBS với BSA và natri azide.
Kit gồm ≥ 01 Lọ kháng thể ≥ 7ml &amp; ≥ 01 lọ mã vạch.</t>
  </si>
  <si>
    <t>H7091.22</t>
  </si>
  <si>
    <t>Kít kháng thể CHROMOGRANIN</t>
  </si>
  <si>
    <t>Kháng thể Chromogranin A (dòng LK2H10)  từ chuột được tinh chế từ huyết thanh và ở dạng pha sẵn trong 10mM PBS với BSA và natri azide.
Kit gồm ≥ 01 Lọ kháng thể ≥ 7ml &amp; ≥ 01 lọ mã vạch.</t>
  </si>
  <si>
    <t>H7091.23</t>
  </si>
  <si>
    <t>Kháng thể Synaptophysin (EP158) từ thỏ được tinh chế từ huyết thanh và ở dạng pha sẵn trong 10mM PBS với BSA và natri azide. 
Kit gồm ≥ 01 Lọ kháng thể ≥ 7ml &amp; ≥ 01 lọ mã vạch.</t>
  </si>
  <si>
    <t>H7091.24</t>
  </si>
  <si>
    <t>Kít kháng thể MUM 1</t>
  </si>
  <si>
    <t>Kháng thể Mum 1 (dòng MUM1p) từ chuột được tinh chế từ huyết thanh và ở dạng pha sẵn trong 10mM PBS với BSA và natri azide. 
Kit gồm ≥ 01 Lọ kháng thể ≥ 7ml &amp; ≥ 01 lọ mã vạch.</t>
  </si>
  <si>
    <t>H7091.25</t>
  </si>
  <si>
    <t>Kít kháng thể P63</t>
  </si>
  <si>
    <t>Kháng thể p63 (dòng 4A4) từ  chuột được tinh chế từ huyết thanh và ở dạng pha sẵn trong 10mM PBS với BSA và natri azide. 
Kit gồm ≥ 01 Lọ kháng thể ≥ 7ml &amp; ≥ 01 lọ mã vạch.</t>
  </si>
  <si>
    <t>H7091.26</t>
  </si>
  <si>
    <t>Kháng thể Keratin CK5/6 (dòng EP67+EP24) từ thỏ  được tinh chế từ huyết thanh và ở dạng pha sẵn trong 10mM PBS với BSA và natri azide. 
Kit gồm ≥ 01 Lọ kháng thể ≥ 7ml &amp; ≥ 01 lọ mã vạch.</t>
  </si>
  <si>
    <t>H7091.27</t>
  </si>
  <si>
    <t>Kít kháng thể NAPSIN A</t>
  </si>
  <si>
    <t>Kháng thể Napsin A (dòng BS10) từ chuột được tinh chế từ huyết thanh và ở dạng pha sẵn trong 10mM PBS với BSA và natri azide. 
Kit gồm ≥ 01 Lọ kháng thể ≥ 7ml &amp; ≥ 01 lọ mã vạch.</t>
  </si>
  <si>
    <t>H7091.28</t>
  </si>
  <si>
    <t>Kít kháng thể CD56</t>
  </si>
  <si>
    <t>Kháng thể đơn dòng chuột CD56/NCAM-1 (dòng 123C3)  được tinh chế từ huyết thanh và ở dạng pha sẵn trong 10mM PBS với BSA và natri azide. 
Kit gồm ≥ 01 Lọ kháng thể ≥ 7ml &amp; ≥ 01 lọ mã vạch.</t>
  </si>
  <si>
    <t>H7091.29</t>
  </si>
  <si>
    <t>Kít kháng thể CALRETININ</t>
  </si>
  <si>
    <t>Kháng thể đơn dòng thỏ calretinin (dòng BSR235) được tinh chế từ huyết thanh và ở dạng pha sẵn trong 10mM PBS với BSA và natri azide.
Kit gồm ≥ 01 Lọ kháng thể ≥ 7ml &amp; ≥ 01 lọ mã vạch.</t>
  </si>
  <si>
    <t>H7091.30</t>
  </si>
  <si>
    <t>Kháng thể p40 (dòng ZR8) từ thỏ được tinh chế từ huyết thanh và ở dạng pha sẵn trong 10mM PBS với BSA và natri azide. 
Kit gồm ≥ 01 Lọ kháng thể ≥ 7ml &amp; ≥ 01 lọ mã vạch.</t>
  </si>
  <si>
    <t>03</t>
  </si>
  <si>
    <t>H7091.31</t>
  </si>
  <si>
    <t>Kháng thể CDX-2 (dòng EP25) từ thỏ được tinh chế từ huyết thanh và ở dạng pha sẵn trong 10mM PBS với BSA và natri azide
Kit gồm ≥ 01 Lọ kháng thể ≥ 7ml &amp; ≥ 01 lọ mã vạch.</t>
  </si>
  <si>
    <t>H7091.32</t>
  </si>
  <si>
    <t>Kít kháng thể CALCITONIN</t>
  </si>
  <si>
    <t>Kháng thể Calcitonin (dòng SP17) từ thỏ được tinh chế từ huyết thanh và ở dạng pha sẵn trong 10mM PBS với BSA và natri azide. 
Kit gồm ≥ 01 Lọ kháng thể ≥ 7ml &amp; ≥ 01 lọ mã vạch.</t>
  </si>
  <si>
    <t>H7091.33</t>
  </si>
  <si>
    <t>Kít kháng thể MDM2</t>
  </si>
  <si>
    <t>Kháng thể đơn dòng chuột MDM2 (dòng IF2) tinh chế từ huyết thanh và ở dạng pha sẵn trong 10mM PBS với BSA và natri azide. 
Kit gồm ≥ 01 Lọ kháng thể ≥ 7ml &amp; ≥ 01 lọ mã vạch.</t>
  </si>
  <si>
    <t>H7091.34</t>
  </si>
  <si>
    <t>Kít kháng thể CDK4</t>
  </si>
  <si>
    <t>Kháng thể CDK4 (dòng DCS-35) từ chuột được tinh chế từ huyết thanh và ở dạng pha sẵn trong 10mM PBS với BSA và natri azide. 
Kit gồm ≥ 01 Lọ kháng thể ≥ 7ml &amp; ≥ 01 lọ mã vạch.</t>
  </si>
  <si>
    <t>H7091.35</t>
  </si>
  <si>
    <t>Kít kháng thể Epstein-Barr Virus</t>
  </si>
  <si>
    <t>Kháng thể Epstein-Barr Virus (dòng CS1-4) từ chuột được tinh chế từ huyết thanh và ở dạng pha sẵn trong 10mM PBS với BSA và natri azide. 
Kit gồm ≥ 01 Lọ kháng thể ≥ 7ml &amp; ≥ 01 lọ mã vạch</t>
  </si>
  <si>
    <t>H7091.36</t>
  </si>
  <si>
    <t>Kít kháng thể Hep par1</t>
  </si>
  <si>
    <t>Kháng thể Hep Par-1 (dòng OCH1E5) từ chuột được tinh chế từ huyết thanh và ở dạng pha sẵn trong 10mM PBS với BSA và natri azide. 
Kit gồm ≥ 01 Lọ kháng thể ≥ 7ml &amp; ≥ 01 lọ mã vạch</t>
  </si>
  <si>
    <t>H7091.37</t>
  </si>
  <si>
    <t>Kít kháng thể P16</t>
  </si>
  <si>
    <t>Kháng thể p16 (dòng MX007) từ chuột được tinh chế từ huyết thanh và ở dạng pha sẵn trong 10mM PBS với BSA và natri azide. 
Kit gồm ≥ 01 Lọ kháng thể ≥ 7ml &amp; ≥ 01 lọ mã vạch</t>
  </si>
  <si>
    <t>H7091.38</t>
  </si>
  <si>
    <t>Kít kháng thể Thyroglobulin</t>
  </si>
  <si>
    <t>Kháng thể Thyroglobulin (dòng EP250) từ thỏ được tinh chế từ huyết thanh và ở dạng pha sẵn trong 10mM PBS với BSA và natri azide. 
Kit gồm ≥ 01 Lọ kháng thể ≥ 7ml &amp; ≥ 01 lọ mã vạch</t>
  </si>
  <si>
    <t>H7091.39</t>
  </si>
  <si>
    <t>Kít kháng thể CD1a</t>
  </si>
  <si>
    <t>Kháng thể CD1a (dòng EP80) từ thỏ được tinh chế từ huyết thanh và ở dạng pha sẵn trong 10mM PBS với BSA và natri azide.
Kit gồm ≥ 01 Lọ kháng thể ≥ 7ml &amp; ≥ 01 lọ mã vạch</t>
  </si>
  <si>
    <t>H7092</t>
  </si>
  <si>
    <t>Kít xét nghiệm phát hiện gen DPYD (dihydropyrimidine dehydrogenase)</t>
  </si>
  <si>
    <t>Xét nghiệm xác định ≥ 4 đa hình gen DPYD: c.1236G&gt;A (HapB3), c.1679T&gt;G (DPYD*13), c.1905+1G&gt;A (DPYD*2A, IVS14+1G&gt;A), c.2846A&gt;T (p.D949V) dựa trên phản ứng PCR và lai phân tử ngược. Bộ dùng cho ≥ 20 lần xét nghiệm.</t>
  </si>
  <si>
    <t>H7093</t>
  </si>
  <si>
    <t>Kít phát hiện đột biến gen KRAS</t>
  </si>
  <si>
    <t>Xét nghiệm phát hiện tối thiểu 29 đột biến trên gen KRAS ở các codon 12, 13, 59, 60, 61, 117, 146 dựa trên phản ứng PCR và lai phân tử ngược. Độ nhạy ≥ 99%; Độ đặc hiệu ≥ 98%. Bộ dùng cho ≥ 20 lần xét nghiệm.</t>
  </si>
  <si>
    <t>H7094</t>
  </si>
  <si>
    <t>Kít phát hiện đột biến gen BRAF</t>
  </si>
  <si>
    <t>Xét nghiệm phát hiện tối thiểu 9 đột biến trên gen BRAF ở codon 600 và 601 dựa trên phản ứng PCR và lai phân tử ngược. Độ nhạy: ≥ 99%; độ đặc hiệu: ≥ 99%. Bộ dùng cho ≥ 20 lần xét nghiệm.</t>
  </si>
  <si>
    <t>H7095</t>
  </si>
  <si>
    <t>Kít phát hiện đột biến gen NRAS</t>
  </si>
  <si>
    <t>Xét nghiệm phát hiện tối thiểu 22 đột biến trên gen NRAS ở các codon 12, 13, 59, 60, 61, 146 dựa trên phản ứng PCR và lai phân tử ngược. Độ nhạy &gt;=99%, độ đặc hiệu &gt;=99%. Bộ dùng cho ≥ 20 lần xét nghiệm.</t>
  </si>
  <si>
    <t>H7096</t>
  </si>
  <si>
    <t>Kít phát hiện đột biến gen EGFR</t>
  </si>
  <si>
    <t>Kit phát hiện tối thiểu 31 đột biến soma trong gen EGFR trên hệ thống real-time PCR. Giới hạn phát hiện: 0,2-0,8%. Bộ dùng cho ≥ 12 lần xét nghiệm.</t>
  </si>
  <si>
    <t>H7097</t>
  </si>
  <si>
    <t>Phát hiện tối thiểu 29 đột biến soma trong gen EGFR trên hệ thống real-time PCR. Giới hạn phát hiện ≤ 1%.  Bộ dùng cho ≥ 24 lần xét nghiệm.</t>
  </si>
  <si>
    <t>H7098</t>
  </si>
  <si>
    <t>Kit phát hiện các đột biến ALK, ROS1, RET và MET bằng kỹ thuật real-time PCR</t>
  </si>
  <si>
    <t>Kit phát hiện tối thiểu 21 chuyển vị gene ALK, 15 chuyển vị gene ROS1, 10 chuyển vị gene RET và 01 đột biến MET exon 14 skipping trong tổng số RNA ở phổi người bằng Real-Time PCR. Giới hạn phát hiện LOD ≤ 50 copies. Bộ dùng cho ≥ 48 lần xét nghiệm.</t>
  </si>
  <si>
    <t>H7099</t>
  </si>
  <si>
    <t>Kit phát hiện các đột biến gen KRAS, NRAS, HRAS và BRAF</t>
  </si>
  <si>
    <t>Phát hiện tối thiểu các đột biến của gen KRAS (codon 12,13), NRAS (codon 61), HRAS (codon 12, 13, 61) và gen BRAF (codon 600) trong DNA được tách chiết từ mẫu mô bằng phương pháp Realtime PCR. Bộ dùng cho ≥ 64 lần xét nghiệm.</t>
  </si>
  <si>
    <t>H7100</t>
  </si>
  <si>
    <t>Bộ hóa chất định lượng đột biến gen BCR-ABL p210</t>
  </si>
  <si>
    <t>Kit định lượng đột biến gen BCR-ABL p210 b2a2 và b3a2 trong tủy xương hoặc các mẫu máu ngoại vi của bệnh nhân ung thư bạch cầu cấp dòng lympho hoặc ung thư bạch cầu mạn tính dòng tủy. Bộ dùng cho ≥ 46 lần xét nghiệm.</t>
  </si>
  <si>
    <t>H7101</t>
  </si>
  <si>
    <t xml:space="preserve">Kit phát hiện các đột biến gene AKT1, BRAF V600, PIK3CA, NRAS, KRAS </t>
  </si>
  <si>
    <t>Xét nghiệm phát hiện tối thiểu các đột biến KRAS và NRAS ở codon 12, 13, 59, 61, 117, 146; BRAF codon 600; PIK3CA codon 542, 545, 1047; AKT1 codon 17 trong DNA bộ gen người bằng kỹ thuật Real time PCR. Giới hạn phát hiện (LOD): 1-10% (tùy loại đột biến); ≥ 70% đột biến được phát hiện ≤ 2,5%; ≥ 90% đột biến được phát hiện  ≤ 5%. Bộ dùng cho ≥ 48 lần xét nghiệm.</t>
  </si>
  <si>
    <t>H7102</t>
  </si>
  <si>
    <t>Kít đo tải lượng virus HBV</t>
  </si>
  <si>
    <t>Xét nghiệm đo tải lượng virus viêm gan B HBV trong huyết tương người bằng kỹ thuật Realtime PCR. Độ đặc hiệu 100%. Giới hạn phát hiện dưới: ≤ 7 IU/ml; Khoảng định lượng: trong khoảng 7 IU/ml đến 10^8 IU/ml. Hóa chất pha sẵn dạng mix đông khô. Bộ dùng cho 96 xét nghiệm.</t>
  </si>
  <si>
    <t>H7103</t>
  </si>
  <si>
    <t>Kít phát hiện định tính và định lượng Epstein-Barr Virus</t>
  </si>
  <si>
    <t>Xét nghiệm dùng để đo tải lượng Epstein Barr Virus từ máu toàn phần, buffy coat, mô, nước tiểu, mẫu phết, đàm, huyết tương, dịch não tủy bằng phương pháp Real-time PCR  Giới hạn phát hiện dưới: ≤ 200 copies/ml; Độ đặc hiệu: 100%. Khoảng tuyến tính định lượng: 500 - 10.000.000 copies/ml. Bộ dùng cho 100 lần xét nghiệm.</t>
  </si>
  <si>
    <t>H7104</t>
  </si>
  <si>
    <t>Phát hiện tối thiểu 55 đột biến của gen EGFR ở các exon 18, 19, 20 và 21 trong  DNA bộ gene từ mẫu mô FFPE hoặc mô tươi/đông lạnh bằng kỹ thuật real-time PCR. Giới hạn phát hiện (LOD): 1-3,2% (tùy đột biến), trong đó 1% với các đột biến T790M, L858R, L861Q và mất đoạn exon19. Bộ dùng cho ≥ 52 lần xét nghiệm.</t>
  </si>
  <si>
    <t>H7105</t>
  </si>
  <si>
    <t>Kit đo tải lượng và xác định 14 kiểu gen của virus HPV</t>
  </si>
  <si>
    <t>Kit đo tải lượng và xác định 14 kiểu gen của virus HPV (16, 18, 31, 33, 35, 39, 45, 51, 52, 56, 58, 59, 66, 68) từ mẫu phết cổ tử cung, dịch tế bào, sinh thiết từ niêm mạc, mẫu phết niệu đạo bằng phương pháp Realtime PCR. Độ đặc hiệu 100%.  Giới hạn phát hiện dưới: ≤1000 coppies. Bộ dùng cho 100 lần xét nghiệm.</t>
  </si>
  <si>
    <t>H7106</t>
  </si>
  <si>
    <t>Bộ hóa chất tách chiết acid nucleic</t>
  </si>
  <si>
    <r>
      <t xml:space="preserve">Bộ hóa chất tách chiết và tinh sạch đồng thời DNA bộ gen, DNA vi khuẩn và DNA/RNA virus  từ huyết tương, huyết thanh, dịch cơ thể không tế bào, các loại mẫu phết, mẫu đờm, dịch rửa phế quản, dịch tiết khí quản, mẫu vi khuẩn nuôi cấy, dịch nổi mẫu phân, dịch não tủy, dịch nổi nuôi cấy tế bào, mẫu máu tươi/đông lạnh, mô sinh thiết, nước tiểu bằng công nghệ cột lọc. Hiệu suất thu hồi DNA genome từ máu toàn phần: ≥1 μg DNA. Bộ dùng cho </t>
    </r>
    <r>
      <rPr>
        <sz val="12"/>
        <rFont val="Calibri"/>
        <family val="2"/>
      </rPr>
      <t xml:space="preserve">≥ </t>
    </r>
    <r>
      <rPr>
        <sz val="12"/>
        <rFont val="Times New Roman"/>
        <family val="1"/>
      </rPr>
      <t>250 lần xét nghiệm.</t>
    </r>
  </si>
  <si>
    <t>H7107</t>
  </si>
  <si>
    <t>Hoá chất đo nồng độ DNA</t>
  </si>
  <si>
    <r>
      <t xml:space="preserve">Bộ hóa chất định lượng DNA sợi đôi. Phạm vi định lượng: 0,2 - 100ng. Bộ sử dụng cho </t>
    </r>
    <r>
      <rPr>
        <sz val="12"/>
        <rFont val="Calibri"/>
        <family val="2"/>
      </rPr>
      <t>≥</t>
    </r>
    <r>
      <rPr>
        <sz val="12"/>
        <rFont val="Times New Roman"/>
        <family val="1"/>
      </rPr>
      <t xml:space="preserve"> 100 lần xét nghiệm. Tương thích sử dụng trên máy đo nồng độ DNA-RNA-protein Qubit 3.0 của Invitrogen/Thermo Fisher scientific - Malaysia.</t>
    </r>
  </si>
  <si>
    <t>H7108</t>
  </si>
  <si>
    <t>Hoá chất đo nồng độ RNA</t>
  </si>
  <si>
    <t>Bộ hóa chất định lượng RNA. Phạm vi định lượng: 5 - 100ng. Bộ sử dụng cho ≥ 100 lần xét nghiệm. Tương thích sử dụng trên máy đo nồng độ DNA-RNA-protein Qubit 3.0 của Invitrogen/Thermo Fisher scientific - Malaysia.</t>
  </si>
  <si>
    <t>H7109</t>
  </si>
  <si>
    <t>Ethanol tuyệt đối</t>
  </si>
  <si>
    <t>Ethanol dùng trong sinh học phân tử. Nồng độ Ethanol ≥ 99,9%. Chai ≥ 1 lít</t>
  </si>
  <si>
    <t>Lít</t>
  </si>
  <si>
    <t>H7110</t>
  </si>
  <si>
    <t>Bộ hóa chất tách chiết acid nucleic từ mẫu mô đúc parafin</t>
  </si>
  <si>
    <t>Bộ hóa chất tách chiết DNA/RNA chuyên biệt từ mẫu mô đúc parafin (FFPE). Bộ dùng cho ≥ 36 lần xét nghiệm.</t>
  </si>
  <si>
    <t>H7111</t>
  </si>
  <si>
    <t>Bộ hóa chất tách chiết DNA từ mẫu mô đúc parafin</t>
  </si>
  <si>
    <t>Bộ hóa chất tách chiết DNA chuyên biệt từ mẫu mô đúc parafin (FFPE). Thành phần bộ kit: DNA Spin Columns, Collection Tubes (2 mL), Centrifugal Tubes (1,5 mL), Buffer DTL, Proteinase K Solution, Buffer DES, Buffer DTB, Buffer DW1/DW2, Buffer DTE. Bộ dùng cho ≥ 36 lần xét nghiệm.</t>
  </si>
  <si>
    <t>H7112</t>
  </si>
  <si>
    <t>Bộ hóa chất tách chiết RNA từ mẫu mô đúc parafin</t>
  </si>
  <si>
    <t>Bộ hóa chất tách chiết RNA chuyên biệt từ mẫu mô đúc parafin (FFPE).  Thành phần bộ kit: DNA Spin Columns, Collection Tubes (2 mL), Centrifugal Tubes (1.5 mL), Buffer DTL, Proteinase K Solution, Buffer DES, Buffer DTB, Buffer DW1/DW2, Buffer DTE. Bộ dùng cho ≥ 36 lần xét nghiệm.</t>
  </si>
  <si>
    <t>H7113</t>
  </si>
  <si>
    <t>Bộ hóa chất tách chiết DNA và RNA của virus từ  các mẫu huyết thanh hoặc huyết tương người</t>
  </si>
  <si>
    <r>
      <t xml:space="preserve">Bộ hóa chất tách chiết và tinh sạch axit nucleic của virus từ các mẫu huyết thanh hoặc huyết tương người. Sản phẩm thu được đạt độ tinh sạch phù hợp để thực hiện Real-time PCR. Bộ cung cấp bao gồm cột silica, dung dịch ly giải mẫu, enzyme phân giải protein, các hóa chất rửa và phụ trợ cho quá trình tách chiết. Bộ dùng cho </t>
    </r>
    <r>
      <rPr>
        <sz val="12"/>
        <rFont val="Calibri"/>
        <family val="2"/>
      </rPr>
      <t>≥</t>
    </r>
    <r>
      <rPr>
        <sz val="12"/>
        <rFont val="Times New Roman"/>
        <family val="1"/>
      </rPr>
      <t xml:space="preserve"> 50 lần xét nghiệm.</t>
    </r>
  </si>
  <si>
    <t>H7114</t>
  </si>
  <si>
    <t>Bộ hóa chất tách chiết DNA của virus từ các mẫu huyết thanh hoặc huyết tương người</t>
  </si>
  <si>
    <r>
      <t xml:space="preserve">Bộ hóa chất tách chiết và tinh sạch DNA bộ gen từ các mẫu máu. Bộ dùng cho ≥ 50 lần xét nghiệm. Thành phần: Cột lọc, ly giải, enzyme, dung dịch đệm và vật liệu bổ trợ tách chiết. Hiệu suất thu hồi: </t>
    </r>
    <r>
      <rPr>
        <sz val="12"/>
        <rFont val="Calibri"/>
        <family val="2"/>
      </rPr>
      <t>≥</t>
    </r>
    <r>
      <rPr>
        <sz val="12"/>
        <rFont val="Times New Roman"/>
        <family val="1"/>
      </rPr>
      <t xml:space="preserve"> 6,3 - 6,5 </t>
    </r>
    <r>
      <rPr>
        <sz val="12"/>
        <rFont val="Calibri"/>
        <family val="2"/>
      </rPr>
      <t>µ</t>
    </r>
    <r>
      <rPr>
        <sz val="12"/>
        <rFont val="Times New Roman"/>
        <family val="1"/>
      </rPr>
      <t>g.</t>
    </r>
  </si>
  <si>
    <t>H7115</t>
  </si>
  <si>
    <t>Thuốc thử xét nghiệm định lượng mức độ khuếch đại gen HER2 màu đỏ</t>
  </si>
  <si>
    <t xml:space="preserve">Sử dụng kỹ thuật FISH (fluorescence in situ hybridization: lai huỳnh quang tại chỗ) để định lượng sự khuếch đại gen HER2 màu đỏ trong mẫu sinh thiết ở bệnh nhân ung thư vú, ung thư biểu mô dạ dày,.. Thời gian hoàn thành cả quy trình từ lúc tẩy sáp đến khi đọc kết quả &lt; 4 giờ. Bộ dùng cho ≥ 20 lần xét nghiệm.  </t>
  </si>
  <si>
    <t>H7116</t>
  </si>
  <si>
    <t>Bộ kit phát hiện 118 đột biến trong 9 gen gây ung thư phổi và ung thư đại trực tràng bằng phương pháp realtime PCR</t>
  </si>
  <si>
    <t>- Hóa chất được sử dụng trong xét nghiệm các gen gây ung thư phổi (9 gen)
- Phát hiện 118 đột biến trong 9 gen (EGFR/ KRAS/ BRAF/ NRAS/ HER2/ PIK3CA/ ALK/ ROS1/ RET )
- Độ nhạy: DNA: &gt; 0%, ≤ 1%; RNA: &gt; 0 bản sao/ phản ứng, ≤ 450 bản sao/ phản ứng.
Bộ dùng cho  ≥ 6 lần xét nghiệm.</t>
  </si>
  <si>
    <t>H7117</t>
  </si>
  <si>
    <t>Bộ hóa chất tách chiết DNA từ mẫu máu, plasma và mẫu dịch màng phổi</t>
  </si>
  <si>
    <t>Tách chiết DNA từ mẫu máu. Bộ kit bao gồm các thành phần: Micro NA Spin Columns, Collection Tubes (2 mL), Centrifugal Tubes (1.5 mL), Centrifugal Tubes (10 mL), Buffer CDL, Digest Solution, DNA Tracer, Buffer CDB, Buffer CDD, Buffer CW1, Buffer CW2, Buffer CDE.</t>
  </si>
  <si>
    <t>H7118</t>
  </si>
  <si>
    <t>Bộ hóa chất tách chiết DNA tổng số từ mẫu dịch cơ thể</t>
  </si>
  <si>
    <t xml:space="preserve">Tách ADN máu và dịch cơ thể. Sử dụng cột ly tâm. Không sử dụng phenol-chloroform. Lượng DNA thu được từ 5~50 μg mỗi lần tách
</t>
  </si>
  <si>
    <t>H7119</t>
  </si>
  <si>
    <t>(3-Aminopropyl) triethoxysilane</t>
  </si>
  <si>
    <t>Nồng độ ≥ 98,0%. Chai ≥ 100ml</t>
  </si>
  <si>
    <t>H7120</t>
  </si>
  <si>
    <t>Aceton</t>
  </si>
  <si>
    <t>H7121</t>
  </si>
  <si>
    <t>Bộ hóa chất nhuộm tế bào PAS</t>
  </si>
  <si>
    <t>Sử dụng để nhuộm và phân biệt các tổ chức chứa carbonhydrat: Glycogen, mucin, màng tế bào với nhân tế bào.Thành phần của 01 bộ bao gồm: ≥ 01 chai  Acid periodic ≥ 500ml; ≥ 01 chai thuốc thử Schiff  ≥ 500ml và ≥ 01 chai Hematoxylin ≥ 500ml.</t>
  </si>
  <si>
    <t>H7122</t>
  </si>
  <si>
    <t>Hóa chất thay thế Xylene</t>
  </si>
  <si>
    <t xml:space="preserve">Hỗn hợp của các hydrocarbon béo isoparaffinic được sử dụng trong quá trình nhuộm và xử lý mô. </t>
  </si>
  <si>
    <t>50</t>
  </si>
  <si>
    <t>H7123</t>
  </si>
  <si>
    <t>Dinatri hydrophosphat khan</t>
  </si>
  <si>
    <t>Thành phần: Dinatri hydrophosphat khan (Na2HPO4). Chai ≥ 500g.</t>
  </si>
  <si>
    <t>15</t>
  </si>
  <si>
    <t>H7124</t>
  </si>
  <si>
    <t>Natri dihydrophosphat</t>
  </si>
  <si>
    <t>Thành phần: NaH₂PO₄ .H₂O. chai ≥ 500g.</t>
  </si>
  <si>
    <t>H7125</t>
  </si>
  <si>
    <t xml:space="preserve">Dung dịch cắt lạnh </t>
  </si>
  <si>
    <t>Dung dịch chuyên dùng cho làm lạnh khối mô trong quy trình cắt lạnh. Lọ ≥ 120 ml.</t>
  </si>
  <si>
    <t>H7126</t>
  </si>
  <si>
    <t>Dung dịch phun sương khử khuẩn bề mặt.</t>
  </si>
  <si>
    <t>Dung dịch chuyên dùng khử trùng cho máy cắt lạnh Thành phần: Hydrogen peroxinde: 5%; Orthophosphoric acid: 0,1%; Silver: 0,01%. Can ≥ 5 lít</t>
  </si>
  <si>
    <t>Can</t>
  </si>
  <si>
    <t>H7127</t>
  </si>
  <si>
    <t>Formol trung tính 10%</t>
  </si>
  <si>
    <t>Dung dịch dùng để cố định mẫu. 
Thành phần bao gồm: Nước 94-95%; Formaldehyde 3,5-4%; Methyl alcolhol ≥ 1%; Sodium phophate dibasic &lt;1; Sodium phophate monobasic&lt;1</t>
  </si>
  <si>
    <t>H7128</t>
  </si>
  <si>
    <t xml:space="preserve">Hóa chất nhuộm EA 50 </t>
  </si>
  <si>
    <t>Sử dụng cùng OG-6 để nhuộm tế bào chất trong nhuộm phụ khoa. Thành phần: Eosin Y disodium salt, Phosphotungstic Acid, Fast Green FCF,.... Quy cách: Chai ≥ 473ml.</t>
  </si>
  <si>
    <t>H7129</t>
  </si>
  <si>
    <t xml:space="preserve">Hóa chất nhuộm OG 6 </t>
  </si>
  <si>
    <t>Sử dụng để nhuộm các vùng sừng hóa của tế bào chất. Thành phần: Phosphotungstic Acid, Orange G,... Quy cách: Chai ≥ 473ml.</t>
  </si>
  <si>
    <t>H7130</t>
  </si>
  <si>
    <t>Barisulfat</t>
  </si>
  <si>
    <t>Dùng trong chụp X-quang thực quản, dạ dày.
Thành phần: bari sulfat, tá dược vừa đủ. Dạng bột.</t>
  </si>
  <si>
    <t>Gói</t>
  </si>
  <si>
    <t>H7131</t>
  </si>
  <si>
    <t>Cồn y tế 70 độ</t>
  </si>
  <si>
    <t xml:space="preserve">Hàm lượng Ethanol 70% </t>
  </si>
  <si>
    <t>10200</t>
  </si>
  <si>
    <t>H7132</t>
  </si>
  <si>
    <t>Dầu bôi trơn, đánh bóng dụng cụ y tế</t>
  </si>
  <si>
    <t>Bôi trơn các dụng cụ phẫu thuật. Thành phần: Paraffinum lỏng, chất hoạt động bề mặt. Chai  ≥ 0,4 lít</t>
  </si>
  <si>
    <t>80</t>
  </si>
  <si>
    <t>H7133</t>
  </si>
  <si>
    <t xml:space="preserve">Dung dịch cồn sát khuẩn tay </t>
  </si>
  <si>
    <t>Thành phần chính: Ethanol, Isopropanol, Chlorhexidine gluconat. Chai ≥ 475ml.</t>
  </si>
  <si>
    <t>830</t>
  </si>
  <si>
    <t>H7134</t>
  </si>
  <si>
    <t>Dung dịch rửa tay phẫu thuật</t>
  </si>
  <si>
    <t xml:space="preserve">Thành phần chính: Chlorhexidine Digluconate ≥ 4%. Chai ≥ 500ml.
</t>
  </si>
  <si>
    <t>1300</t>
  </si>
  <si>
    <t>H7135</t>
  </si>
  <si>
    <t>Dung dịch đánh gỉ và khử ố dụng cụ y tế</t>
  </si>
  <si>
    <t>Thành phần: phosphates ≥ 30%, chất hoạt động bề mặt không ion. Chai ≥ 1 lít.</t>
  </si>
  <si>
    <t>150</t>
  </si>
  <si>
    <t>H7136</t>
  </si>
  <si>
    <t>Dung dịch khử khuẩn dụng cụ mức độ cao</t>
  </si>
  <si>
    <t>Thành phần ORTHO-PHTHALADEHYDE 0,55%, Benzotriazole 0,01% và các thành phần khác, pH 7,2 - 7,8. 
Thời gian ngâm khử khuẩn mức độ cao cho dụng cụ là 5 phút, tái sử dụng trong vòng 14 ngày. Thời gian bảo quản dung dịch trong can là 75 ngày tính từ khi mở nắp.
Không gây ăn mòn dụng cụ, tương thích với nhiều loại dụng cụ và vật liệu, có que thử. Can ≥ 3,6 lít.</t>
  </si>
  <si>
    <t>900</t>
  </si>
  <si>
    <t>H7137</t>
  </si>
  <si>
    <t xml:space="preserve">Dung dịch khử khuẩn dụng cụ mức độ cao </t>
  </si>
  <si>
    <t>Thành phần: 0,55% Ortho- Phthalaldehyde, pH=7, dung dịch sẵn sàng sử dụng (không cần hoạt hóa).
Khử khuẩn mức độ cao trong 5 phút. 
Tái sử dụng trong 14 ngày (tặng kèm test thử). Can ≥ 5 lít.</t>
  </si>
  <si>
    <t>320</t>
  </si>
  <si>
    <t>H7138</t>
  </si>
  <si>
    <r>
      <t xml:space="preserve">Thành phần: </t>
    </r>
    <r>
      <rPr>
        <sz val="12"/>
        <rFont val="Calibri"/>
        <family val="2"/>
      </rPr>
      <t>≥</t>
    </r>
    <r>
      <rPr>
        <sz val="12"/>
        <rFont val="Times New Roman"/>
        <family val="1"/>
      </rPr>
      <t xml:space="preserve"> 2% Glutaraldehyde không cần hoạt hóa, pH 6
Khử khuẩn mức độ cao: 10 phút.
Tái sử dụng trong 30 ngày (tặng kèm test thử). Can ≥ 5 lít.</t>
    </r>
  </si>
  <si>
    <t>65</t>
  </si>
  <si>
    <t>H7139</t>
  </si>
  <si>
    <t>Dung dịch tẩy rửa dụng cụ đa enzym</t>
  </si>
  <si>
    <t>Hỗn hợp 5 enzyme 1%-3% protease, 0,1%-0,5% lipase, 0,1%-0,5% amylase, 0,1%-0,5% mannanase, 0,1%-0,5% cellulase.
Hiệu quả chống lại màng biofilm vi khuẩn Pseudomonas aeruginosa. pH 6,8-7,3. Thời gian: từ 5 phút. Can ≥ 5 lít.</t>
  </si>
  <si>
    <t>350</t>
  </si>
  <si>
    <t>H7140</t>
  </si>
  <si>
    <t xml:space="preserve">Dung dịch tẩy rửa dụng cụ một enzym </t>
  </si>
  <si>
    <t>Thành phần: protease subtilisin 0,5%, hiệu quả nhanh sau 1 phút. pH trung tính: 7,8-8,8. Không gây ăn mòn dụng cụ, đi sâu và làm sạch  các vị trí khó tiếp cận như các khe ống nội soi, đổng thời làm sạch hiệu quả các chất béo và mỡ.
Tương thích với nhiều loại dụng cụ vật liệu phi kim loại như silicone, polyurethane, cao su và các vật liệu kim loại như thép không gỉ. Can ≥ 5 lít.</t>
  </si>
  <si>
    <t>25</t>
  </si>
  <si>
    <t>H7141</t>
  </si>
  <si>
    <t>Gel bôi trơn</t>
  </si>
  <si>
    <t>Thành phần chính: Hydroxyethyl cellulose, glycerine, propylen glycol, sodium benzoat, nước. Tuýp ≥ 82g.</t>
  </si>
  <si>
    <t>Tuýp</t>
  </si>
  <si>
    <t>3000</t>
  </si>
  <si>
    <t>H7142</t>
  </si>
  <si>
    <t>Gel siêu âm</t>
  </si>
  <si>
    <t>Quy cách: Can ≥ 5 lít.</t>
  </si>
  <si>
    <t xml:space="preserve">200 </t>
  </si>
  <si>
    <t>H7143</t>
  </si>
  <si>
    <t>Bộ kít xét nghiệm ung thư cổ tử cung</t>
  </si>
  <si>
    <t xml:space="preserve">Sử dụng để xét nghiệm ung thư cổ tử cung. Bao gồm: Lọ dung dịch đệm bảo quản có chứa methanol,  Chổi lấy mẫu tế bào cổ tử cung, Màng lọc, Lam kính bằng thủy tinh tĩnh điện. </t>
  </si>
  <si>
    <t>1500</t>
  </si>
  <si>
    <t>Tổng cộng 143 phần/lô (374 mặt hàng)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</si>
</sst>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x14ac:knownFonts="1">
    <font>
      <sz val="11"/>
      <color theme="1"/>
      <name val="Calibri"/>
      <family val="2"/>
      <scheme val="minor"/>
    </font>
    <font>
      <sz val="11"/>
      <color theme="1"/>
      <name val="Calibri"/>
      <family val="2"/>
      <scheme val="minor"/>
    </font>
    <font>
      <b/>
      <sz val="12"/>
      <name val="Times New Roman"/>
      <family val="1"/>
    </font>
    <font>
      <b/>
      <sz val="12"/>
      <color theme="1"/>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sz val="11"/>
      <name val="Calibri"/>
      <family val="2"/>
      <scheme val="minor"/>
    </font>
    <font>
      <sz val="13"/>
      <name val="Times New Roman"/>
      <family val="1"/>
    </font>
    <font>
      <i/>
      <sz val="12"/>
      <name val="Times New Roman"/>
      <family val="1"/>
    </font>
    <font>
      <b/>
      <sz val="11"/>
      <name val="Times New Roman"/>
      <family val="1"/>
    </font>
    <font>
      <sz val="12"/>
      <name val="Times New Roman"/>
      <family val="1"/>
    </font>
    <font>
      <sz val="12"/>
      <name val="Calibri"/>
      <family val="2"/>
    </font>
    <font>
      <sz val="9"/>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1" fillId="0" borderId="0"/>
    <xf numFmtId="0" fontId="1" fillId="0" borderId="0"/>
  </cellStyleXfs>
  <cellXfs count="88">
    <xf numFmtId="0" fontId="0" fillId="0" borderId="0" xfId="0"/>
    <xf numFmtId="0" fontId="3" fillId="0" borderId="1" xfId="2" applyFont="1" applyBorder="1" applyAlignment="1">
      <alignment horizontal="center" vertical="top" wrapText="1"/>
    </xf>
    <xf numFmtId="0" fontId="5" fillId="0" borderId="0" xfId="2"/>
    <xf numFmtId="0" fontId="2" fillId="0" borderId="1" xfId="2" applyFont="1" applyBorder="1" applyAlignment="1">
      <alignment horizontal="center" vertical="top" wrapText="1"/>
    </xf>
    <xf numFmtId="43" fontId="2" fillId="0" borderId="1" xfId="3" applyFont="1" applyBorder="1" applyAlignment="1">
      <alignment horizontal="center" vertical="top" wrapText="1"/>
    </xf>
    <xf numFmtId="0" fontId="3" fillId="0" borderId="1" xfId="2" quotePrefix="1" applyFont="1" applyBorder="1" applyAlignment="1">
      <alignment horizontal="center" vertical="top" wrapText="1"/>
    </xf>
    <xf numFmtId="0" fontId="5" fillId="0" borderId="1" xfId="2" applyBorder="1" applyAlignment="1">
      <alignment horizontal="center"/>
    </xf>
    <xf numFmtId="0" fontId="5" fillId="0" borderId="1" xfId="2" applyBorder="1"/>
    <xf numFmtId="0" fontId="9" fillId="0" borderId="0" xfId="2" applyFont="1"/>
    <xf numFmtId="0" fontId="9" fillId="0" borderId="0" xfId="2" applyFont="1" applyAlignment="1">
      <alignment horizontal="center"/>
    </xf>
    <xf numFmtId="0" fontId="9" fillId="0" borderId="0" xfId="2" applyFont="1" applyAlignment="1">
      <alignment horizontal="center" vertical="top" wrapText="1"/>
    </xf>
    <xf numFmtId="0" fontId="8" fillId="0" borderId="0" xfId="2" applyFont="1" applyAlignment="1">
      <alignment horizontal="center"/>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3" xfId="2" applyFont="1" applyBorder="1" applyAlignment="1">
      <alignment horizontal="center" vertical="top" wrapText="1"/>
    </xf>
    <xf numFmtId="0" fontId="4" fillId="0" borderId="0" xfId="2" applyFont="1" applyAlignment="1">
      <alignment horizontal="left" vertical="top" wrapText="1"/>
    </xf>
    <xf numFmtId="0" fontId="5" fillId="0" borderId="0" xfId="2" applyAlignment="1">
      <alignment horizontal="left" vertical="top" wrapText="1"/>
    </xf>
    <xf numFmtId="0" fontId="11" fillId="0" borderId="0" xfId="2" applyFont="1" applyAlignment="1">
      <alignment horizontal="center"/>
    </xf>
    <xf numFmtId="0" fontId="9" fillId="0" borderId="0" xfId="2" applyFont="1" applyAlignment="1">
      <alignment horizontal="center"/>
    </xf>
    <xf numFmtId="0" fontId="9" fillId="0" borderId="0" xfId="2" applyFont="1" applyAlignment="1">
      <alignment horizontal="left" vertical="top" wrapText="1"/>
    </xf>
    <xf numFmtId="0" fontId="6" fillId="0" borderId="1" xfId="2" applyFont="1" applyBorder="1" applyAlignment="1">
      <alignment horizontal="center" vertical="top" wrapText="1"/>
    </xf>
    <xf numFmtId="0" fontId="8" fillId="0" borderId="4" xfId="2" applyFont="1" applyBorder="1" applyAlignment="1">
      <alignment horizontal="left" wrapText="1"/>
    </xf>
    <xf numFmtId="0" fontId="8" fillId="0" borderId="0" xfId="0" applyFont="1" applyAlignment="1">
      <alignment horizontal="left" vertical="center" wrapText="1"/>
    </xf>
    <xf numFmtId="0" fontId="10" fillId="0" borderId="0" xfId="2" applyFont="1" applyAlignment="1">
      <alignment horizontal="left" vertical="top" wrapText="1"/>
    </xf>
    <xf numFmtId="0" fontId="10" fillId="0" borderId="0" xfId="2" applyFont="1" applyAlignment="1">
      <alignment horizontal="left" vertical="top"/>
    </xf>
    <xf numFmtId="0" fontId="7" fillId="0" borderId="0" xfId="2" applyFont="1" applyAlignment="1">
      <alignment horizontal="center"/>
    </xf>
    <xf numFmtId="0" fontId="3" fillId="0" borderId="0" xfId="2" applyFont="1" applyAlignment="1">
      <alignment horizontal="center"/>
    </xf>
    <xf numFmtId="0" fontId="12" fillId="0" borderId="0" xfId="0" applyFont="1"/>
    <xf numFmtId="0" fontId="12" fillId="0" borderId="0" xfId="0" applyFont="1" applyAlignment="1">
      <alignment horizontal="center"/>
    </xf>
    <xf numFmtId="0" fontId="13" fillId="0" borderId="0" xfId="0" applyFont="1" applyAlignment="1">
      <alignment horizontal="center" vertical="top"/>
    </xf>
    <xf numFmtId="0" fontId="13" fillId="0" borderId="0" xfId="0" applyFont="1"/>
    <xf numFmtId="0" fontId="12" fillId="0" borderId="0" xfId="0" applyFont="1" applyAlignment="1">
      <alignment vertical="top"/>
    </xf>
    <xf numFmtId="164" fontId="12" fillId="0" borderId="0" xfId="1" applyNumberFormat="1" applyFont="1" applyFill="1" applyAlignment="1">
      <alignment vertical="top"/>
    </xf>
    <xf numFmtId="0" fontId="2" fillId="0" borderId="0" xfId="0" applyFont="1" applyAlignment="1">
      <alignment horizontal="center"/>
    </xf>
    <xf numFmtId="0" fontId="14" fillId="0" borderId="0" xfId="0" applyFont="1" applyAlignment="1">
      <alignment horizontal="center"/>
    </xf>
    <xf numFmtId="0" fontId="15" fillId="0" borderId="0" xfId="0" applyFont="1" applyAlignment="1">
      <alignment vertical="top"/>
    </xf>
    <xf numFmtId="0" fontId="2" fillId="0" borderId="1" xfId="0" applyFont="1" applyBorder="1" applyAlignment="1">
      <alignment horizontal="center" vertical="top" wrapText="1"/>
    </xf>
    <xf numFmtId="164" fontId="2" fillId="0" borderId="1" xfId="1" applyNumberFormat="1" applyFont="1" applyFill="1" applyBorder="1" applyAlignment="1">
      <alignment horizontal="center" vertical="top" wrapText="1"/>
    </xf>
    <xf numFmtId="0" fontId="16" fillId="0" borderId="1" xfId="0" applyFont="1" applyBorder="1" applyAlignment="1">
      <alignment vertical="top"/>
    </xf>
    <xf numFmtId="164" fontId="16" fillId="0" borderId="1" xfId="1" applyNumberFormat="1" applyFont="1" applyBorder="1" applyAlignment="1">
      <alignment vertical="top"/>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2" fillId="0" borderId="1" xfId="4" applyFont="1" applyBorder="1" applyAlignment="1">
      <alignment horizontal="center" vertical="top" wrapText="1"/>
    </xf>
    <xf numFmtId="0" fontId="16" fillId="0" borderId="1" xfId="0" applyFont="1" applyBorder="1" applyAlignment="1">
      <alignment vertical="top" wrapText="1"/>
    </xf>
    <xf numFmtId="0" fontId="16" fillId="0" borderId="1" xfId="4" applyFont="1" applyBorder="1" applyAlignment="1">
      <alignment vertical="top" wrapText="1"/>
    </xf>
    <xf numFmtId="0" fontId="16" fillId="0" borderId="1" xfId="4" applyFont="1" applyBorder="1" applyAlignment="1">
      <alignment horizontal="center" vertical="top" wrapText="1"/>
    </xf>
    <xf numFmtId="0" fontId="16" fillId="0" borderId="1" xfId="4" applyFont="1" applyBorder="1" applyAlignment="1">
      <alignment vertical="top"/>
    </xf>
    <xf numFmtId="0" fontId="16" fillId="0" borderId="1" xfId="0" applyFont="1" applyBorder="1" applyAlignment="1">
      <alignment horizontal="center" vertical="top"/>
    </xf>
    <xf numFmtId="0" fontId="2" fillId="0" borderId="1" xfId="0" applyFont="1" applyBorder="1"/>
    <xf numFmtId="0" fontId="16" fillId="0" borderId="1" xfId="0" applyFont="1" applyBorder="1"/>
    <xf numFmtId="164" fontId="16" fillId="0" borderId="1" xfId="1" applyNumberFormat="1" applyFont="1" applyBorder="1"/>
    <xf numFmtId="0" fontId="16" fillId="0" borderId="1" xfId="0" applyFont="1" applyBorder="1" applyAlignment="1" applyProtection="1">
      <alignment horizontal="center" vertical="top" wrapText="1"/>
      <protection locked="0"/>
    </xf>
    <xf numFmtId="164" fontId="16" fillId="0" borderId="1" xfId="1" applyNumberFormat="1" applyFont="1" applyFill="1" applyBorder="1" applyAlignment="1">
      <alignment vertical="top" wrapText="1"/>
    </xf>
    <xf numFmtId="164" fontId="16" fillId="0" borderId="1" xfId="1" applyNumberFormat="1" applyFont="1" applyFill="1" applyBorder="1" applyAlignment="1">
      <alignment vertical="top"/>
    </xf>
    <xf numFmtId="49" fontId="16" fillId="0" borderId="1" xfId="0" applyNumberFormat="1" applyFont="1" applyBorder="1" applyAlignment="1">
      <alignment horizontal="center" vertical="top" wrapText="1"/>
    </xf>
    <xf numFmtId="49" fontId="16" fillId="0" borderId="1" xfId="0" applyNumberFormat="1" applyFont="1" applyBorder="1" applyAlignment="1">
      <alignment horizontal="left" vertical="top" wrapText="1"/>
    </xf>
    <xf numFmtId="0" fontId="16" fillId="0" borderId="1" xfId="0" applyFont="1" applyBorder="1" applyAlignment="1">
      <alignment horizontal="center" wrapText="1"/>
    </xf>
    <xf numFmtId="49" fontId="16" fillId="0" borderId="1" xfId="0" applyNumberFormat="1" applyFont="1" applyBorder="1" applyAlignment="1">
      <alignment horizontal="right" vertical="top" wrapText="1"/>
    </xf>
    <xf numFmtId="164" fontId="16" fillId="0" borderId="1" xfId="1" applyNumberFormat="1" applyFont="1" applyFill="1" applyBorder="1" applyAlignment="1">
      <alignment horizontal="right" vertical="top"/>
    </xf>
    <xf numFmtId="3" fontId="16" fillId="0" borderId="1" xfId="0" applyNumberFormat="1" applyFont="1" applyBorder="1" applyAlignment="1">
      <alignment horizontal="right" vertical="top" wrapText="1"/>
    </xf>
    <xf numFmtId="0" fontId="16" fillId="0" borderId="3" xfId="0" applyFont="1" applyBorder="1"/>
    <xf numFmtId="49" fontId="16" fillId="0" borderId="3" xfId="0" applyNumberFormat="1" applyFont="1" applyBorder="1" applyAlignment="1">
      <alignment horizontal="center" vertical="top" wrapText="1"/>
    </xf>
    <xf numFmtId="49" fontId="16" fillId="0" borderId="3" xfId="0" applyNumberFormat="1" applyFont="1" applyBorder="1" applyAlignment="1">
      <alignment horizontal="left" vertical="top" wrapText="1"/>
    </xf>
    <xf numFmtId="0" fontId="16" fillId="0" borderId="3" xfId="0" applyFont="1" applyBorder="1" applyAlignment="1">
      <alignment horizontal="center" vertical="top" wrapText="1"/>
    </xf>
    <xf numFmtId="164" fontId="16" fillId="0" borderId="3" xfId="1" applyNumberFormat="1" applyFont="1" applyFill="1" applyBorder="1" applyAlignment="1">
      <alignment vertical="top" wrapText="1"/>
    </xf>
    <xf numFmtId="164" fontId="16" fillId="0" borderId="3" xfId="1" applyNumberFormat="1" applyFont="1" applyFill="1" applyBorder="1" applyAlignment="1">
      <alignment vertical="top"/>
    </xf>
    <xf numFmtId="49" fontId="16" fillId="0" borderId="1" xfId="5" applyNumberFormat="1" applyFont="1" applyBorder="1" applyAlignment="1">
      <alignment horizontal="center" vertical="top" wrapText="1"/>
    </xf>
    <xf numFmtId="49" fontId="16" fillId="0" borderId="1" xfId="5" applyNumberFormat="1" applyFont="1" applyBorder="1" applyAlignment="1">
      <alignment horizontal="left" vertical="top" wrapText="1"/>
    </xf>
    <xf numFmtId="0" fontId="2" fillId="0" borderId="1" xfId="0" applyFont="1" applyBorder="1" applyAlignment="1">
      <alignment horizontal="center" vertical="top"/>
    </xf>
    <xf numFmtId="49" fontId="2" fillId="0" borderId="1" xfId="5" applyNumberFormat="1" applyFont="1" applyBorder="1" applyAlignment="1">
      <alignment horizontal="center" vertical="top" wrapText="1"/>
    </xf>
    <xf numFmtId="0" fontId="16" fillId="0" borderId="1" xfId="0" quotePrefix="1" applyFont="1" applyBorder="1" applyAlignment="1">
      <alignment horizontal="left" vertical="top" wrapText="1"/>
    </xf>
    <xf numFmtId="0" fontId="16" fillId="0" borderId="0" xfId="0" applyFont="1" applyAlignment="1">
      <alignment horizontal="center" vertical="top"/>
    </xf>
    <xf numFmtId="0" fontId="16" fillId="0" borderId="0" xfId="0" applyFont="1" applyAlignment="1">
      <alignment horizontal="center" vertical="top"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16" fillId="0" borderId="1" xfId="0" quotePrefix="1"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wrapText="1"/>
    </xf>
    <xf numFmtId="0" fontId="16" fillId="0" borderId="1" xfId="0" applyFont="1" applyBorder="1" applyAlignment="1">
      <alignment horizontal="center"/>
    </xf>
    <xf numFmtId="0" fontId="4" fillId="0" borderId="1" xfId="0" applyFont="1" applyBorder="1" applyAlignment="1">
      <alignment horizontal="center" vertical="top" wrapText="1"/>
    </xf>
    <xf numFmtId="0" fontId="4" fillId="0" borderId="0" xfId="0" applyFont="1" applyAlignment="1">
      <alignment horizontal="center" wrapText="1"/>
    </xf>
    <xf numFmtId="0" fontId="4" fillId="0" borderId="0" xfId="0" applyFont="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3" fillId="0" borderId="0" xfId="0" applyFont="1" applyAlignment="1">
      <alignment vertical="top"/>
    </xf>
    <xf numFmtId="164" fontId="12" fillId="0" borderId="0" xfId="1" applyNumberFormat="1" applyFont="1"/>
  </cellXfs>
  <cellStyles count="6">
    <cellStyle name="Comma" xfId="1" builtinId="3"/>
    <cellStyle name="Comma 2" xfId="3" xr:uid="{00000000-0005-0000-0000-000001000000}"/>
    <cellStyle name="Normal" xfId="0" builtinId="0"/>
    <cellStyle name="Normal 2" xfId="2" xr:uid="{00000000-0005-0000-0000-000003000000}"/>
    <cellStyle name="Normal 2 2" xfId="4" xr:uid="{1A216208-60BB-4ADF-B0B0-E4A0039A5BE0}"/>
    <cellStyle name="Normal_Sheet9" xfId="5" xr:uid="{D1F72C3E-ECAA-460D-A3D5-566E96C42C4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D7D60-1DAC-4DAC-8688-562A34C50E04}">
  <sheetPr>
    <pageSetUpPr fitToPage="1"/>
  </sheetPr>
  <dimension ref="A1:K397"/>
  <sheetViews>
    <sheetView tabSelected="1" topLeftCell="A2" zoomScaleNormal="100" workbookViewId="0">
      <pane ySplit="6" topLeftCell="A173" activePane="bottomLeft" state="frozen"/>
      <selection activeCell="B2" sqref="B2"/>
      <selection pane="bottomLeft" activeCell="S173" sqref="S173"/>
    </sheetView>
  </sheetViews>
  <sheetFormatPr defaultRowHeight="16.5" x14ac:dyDescent="0.25"/>
  <cols>
    <col min="1" max="3" width="10.5703125" style="27" customWidth="1"/>
    <col min="4" max="4" width="31.140625" style="86" customWidth="1"/>
    <col min="5" max="5" width="59.140625" style="30" customWidth="1"/>
    <col min="6" max="6" width="11.7109375" style="27" customWidth="1"/>
    <col min="7" max="7" width="6.28515625" style="31" customWidth="1"/>
    <col min="8" max="8" width="14.28515625" style="31" customWidth="1"/>
    <col min="9" max="9" width="14.28515625" style="87" customWidth="1"/>
    <col min="10" max="11" width="14.28515625" style="27" customWidth="1"/>
    <col min="12" max="16384" width="9.140625" style="27"/>
  </cols>
  <sheetData>
    <row r="1" spans="1:11" ht="19.149999999999999" hidden="1" customHeight="1" x14ac:dyDescent="0.25">
      <c r="C1" s="28"/>
      <c r="D1" s="29"/>
      <c r="H1" s="32"/>
      <c r="I1" s="32"/>
      <c r="J1" s="32"/>
      <c r="K1" s="31"/>
    </row>
    <row r="2" spans="1:11" ht="19.149999999999999" customHeight="1" x14ac:dyDescent="0.25">
      <c r="C2" s="28"/>
      <c r="D2" s="29"/>
      <c r="H2" s="32"/>
      <c r="I2" s="32"/>
      <c r="J2" s="32"/>
      <c r="K2" s="31"/>
    </row>
    <row r="3" spans="1:11" ht="15" customHeight="1" x14ac:dyDescent="0.25">
      <c r="A3" s="33" t="s">
        <v>42</v>
      </c>
      <c r="B3" s="33"/>
      <c r="C3" s="33"/>
      <c r="D3" s="33"/>
      <c r="E3" s="33"/>
      <c r="F3" s="33"/>
      <c r="G3" s="33"/>
      <c r="H3" s="33"/>
      <c r="I3" s="33"/>
      <c r="J3" s="33"/>
      <c r="K3" s="33"/>
    </row>
    <row r="4" spans="1:11" ht="15.75" x14ac:dyDescent="0.25">
      <c r="A4" s="33" t="s">
        <v>60</v>
      </c>
      <c r="B4" s="33"/>
      <c r="C4" s="33"/>
      <c r="D4" s="33"/>
      <c r="E4" s="33"/>
      <c r="F4" s="33"/>
      <c r="G4" s="33"/>
      <c r="H4" s="33"/>
      <c r="I4" s="33"/>
      <c r="J4" s="33"/>
      <c r="K4" s="33"/>
    </row>
    <row r="5" spans="1:11" ht="15.75" x14ac:dyDescent="0.25">
      <c r="A5" s="34" t="s">
        <v>56</v>
      </c>
      <c r="B5" s="34"/>
      <c r="C5" s="34"/>
      <c r="D5" s="34"/>
      <c r="E5" s="34"/>
      <c r="F5" s="34"/>
      <c r="G5" s="34"/>
      <c r="H5" s="34"/>
      <c r="I5" s="34"/>
      <c r="J5" s="34"/>
      <c r="K5" s="34"/>
    </row>
    <row r="6" spans="1:11" ht="8.25" customHeight="1" x14ac:dyDescent="0.25">
      <c r="C6" s="28"/>
      <c r="D6" s="29"/>
      <c r="G6" s="35"/>
      <c r="H6" s="32"/>
      <c r="I6" s="32"/>
      <c r="J6" s="32"/>
      <c r="K6" s="31"/>
    </row>
    <row r="7" spans="1:11" ht="69" customHeight="1" x14ac:dyDescent="0.25">
      <c r="A7" s="36" t="s">
        <v>43</v>
      </c>
      <c r="B7" s="36" t="s">
        <v>44</v>
      </c>
      <c r="C7" s="36" t="s">
        <v>33</v>
      </c>
      <c r="D7" s="36" t="s">
        <v>45</v>
      </c>
      <c r="E7" s="36" t="s">
        <v>61</v>
      </c>
      <c r="F7" s="36" t="s">
        <v>46</v>
      </c>
      <c r="G7" s="36" t="s">
        <v>0</v>
      </c>
      <c r="H7" s="37" t="s">
        <v>37</v>
      </c>
      <c r="I7" s="37" t="s">
        <v>47</v>
      </c>
      <c r="J7" s="37" t="s">
        <v>3</v>
      </c>
      <c r="K7" s="36" t="s">
        <v>54</v>
      </c>
    </row>
    <row r="8" spans="1:11" ht="78.75" x14ac:dyDescent="0.25">
      <c r="A8" s="36">
        <v>1</v>
      </c>
      <c r="B8" s="36"/>
      <c r="C8" s="36" t="s">
        <v>62</v>
      </c>
      <c r="D8" s="36" t="s">
        <v>63</v>
      </c>
      <c r="E8" s="36"/>
      <c r="F8" s="36"/>
      <c r="G8" s="36"/>
      <c r="H8" s="38"/>
      <c r="I8" s="39"/>
      <c r="J8" s="38"/>
      <c r="K8" s="38"/>
    </row>
    <row r="9" spans="1:11" ht="47.25" x14ac:dyDescent="0.25">
      <c r="A9" s="36"/>
      <c r="B9" s="40">
        <v>1</v>
      </c>
      <c r="C9" s="40" t="s">
        <v>64</v>
      </c>
      <c r="D9" s="40" t="s">
        <v>65</v>
      </c>
      <c r="E9" s="41" t="s">
        <v>66</v>
      </c>
      <c r="F9" s="40"/>
      <c r="G9" s="40" t="s">
        <v>67</v>
      </c>
      <c r="H9" s="38">
        <v>87</v>
      </c>
      <c r="I9" s="39">
        <f t="shared" ref="I9:I28" si="0">ROUNDDOWN(H9*0.3,0)</f>
        <v>26</v>
      </c>
      <c r="J9" s="38">
        <f>H9+I9</f>
        <v>113</v>
      </c>
      <c r="K9" s="38"/>
    </row>
    <row r="10" spans="1:11" ht="63" x14ac:dyDescent="0.25">
      <c r="A10" s="36"/>
      <c r="B10" s="40">
        <v>2</v>
      </c>
      <c r="C10" s="40" t="s">
        <v>68</v>
      </c>
      <c r="D10" s="40" t="s">
        <v>69</v>
      </c>
      <c r="E10" s="40" t="s">
        <v>70</v>
      </c>
      <c r="F10" s="40"/>
      <c r="G10" s="40" t="s">
        <v>67</v>
      </c>
      <c r="H10" s="38">
        <v>3</v>
      </c>
      <c r="I10" s="39">
        <f t="shared" si="0"/>
        <v>0</v>
      </c>
      <c r="J10" s="38">
        <f t="shared" ref="J10:J73" si="1">H10+I10</f>
        <v>3</v>
      </c>
      <c r="K10" s="38"/>
    </row>
    <row r="11" spans="1:11" ht="47.25" x14ac:dyDescent="0.25">
      <c r="A11" s="36"/>
      <c r="B11" s="40">
        <v>3</v>
      </c>
      <c r="C11" s="40" t="s">
        <v>71</v>
      </c>
      <c r="D11" s="40" t="s">
        <v>72</v>
      </c>
      <c r="E11" s="40" t="s">
        <v>73</v>
      </c>
      <c r="F11" s="40"/>
      <c r="G11" s="40" t="s">
        <v>67</v>
      </c>
      <c r="H11" s="38">
        <v>15</v>
      </c>
      <c r="I11" s="39">
        <f t="shared" si="0"/>
        <v>4</v>
      </c>
      <c r="J11" s="38">
        <f t="shared" si="1"/>
        <v>19</v>
      </c>
      <c r="K11" s="38"/>
    </row>
    <row r="12" spans="1:11" ht="63" x14ac:dyDescent="0.25">
      <c r="A12" s="36"/>
      <c r="B12" s="40">
        <v>4</v>
      </c>
      <c r="C12" s="40" t="s">
        <v>74</v>
      </c>
      <c r="D12" s="40" t="s">
        <v>75</v>
      </c>
      <c r="E12" s="40" t="s">
        <v>76</v>
      </c>
      <c r="F12" s="40"/>
      <c r="G12" s="40" t="s">
        <v>67</v>
      </c>
      <c r="H12" s="38">
        <v>18</v>
      </c>
      <c r="I12" s="39">
        <f t="shared" si="0"/>
        <v>5</v>
      </c>
      <c r="J12" s="38">
        <f t="shared" si="1"/>
        <v>23</v>
      </c>
      <c r="K12" s="38"/>
    </row>
    <row r="13" spans="1:11" ht="78.75" x14ac:dyDescent="0.25">
      <c r="A13" s="36"/>
      <c r="B13" s="40">
        <v>5</v>
      </c>
      <c r="C13" s="40" t="s">
        <v>77</v>
      </c>
      <c r="D13" s="40" t="s">
        <v>78</v>
      </c>
      <c r="E13" s="40" t="s">
        <v>79</v>
      </c>
      <c r="F13" s="40"/>
      <c r="G13" s="40" t="s">
        <v>67</v>
      </c>
      <c r="H13" s="38">
        <v>3</v>
      </c>
      <c r="I13" s="39">
        <f t="shared" si="0"/>
        <v>0</v>
      </c>
      <c r="J13" s="38">
        <f t="shared" si="1"/>
        <v>3</v>
      </c>
      <c r="K13" s="38"/>
    </row>
    <row r="14" spans="1:11" ht="141.75" x14ac:dyDescent="0.25">
      <c r="A14" s="36"/>
      <c r="B14" s="40">
        <v>6</v>
      </c>
      <c r="C14" s="40" t="s">
        <v>80</v>
      </c>
      <c r="D14" s="40" t="s">
        <v>81</v>
      </c>
      <c r="E14" s="40" t="s">
        <v>82</v>
      </c>
      <c r="F14" s="40"/>
      <c r="G14" s="40" t="s">
        <v>67</v>
      </c>
      <c r="H14" s="38">
        <v>5</v>
      </c>
      <c r="I14" s="39">
        <f t="shared" si="0"/>
        <v>1</v>
      </c>
      <c r="J14" s="38">
        <f t="shared" si="1"/>
        <v>6</v>
      </c>
      <c r="K14" s="38"/>
    </row>
    <row r="15" spans="1:11" ht="141.75" x14ac:dyDescent="0.25">
      <c r="A15" s="36"/>
      <c r="B15" s="40">
        <v>7</v>
      </c>
      <c r="C15" s="40" t="s">
        <v>83</v>
      </c>
      <c r="D15" s="40" t="s">
        <v>84</v>
      </c>
      <c r="E15" s="40" t="s">
        <v>85</v>
      </c>
      <c r="F15" s="40"/>
      <c r="G15" s="40" t="s">
        <v>67</v>
      </c>
      <c r="H15" s="38">
        <v>11</v>
      </c>
      <c r="I15" s="39">
        <f t="shared" si="0"/>
        <v>3</v>
      </c>
      <c r="J15" s="38">
        <f t="shared" si="1"/>
        <v>14</v>
      </c>
      <c r="K15" s="38"/>
    </row>
    <row r="16" spans="1:11" ht="126" x14ac:dyDescent="0.25">
      <c r="A16" s="36"/>
      <c r="B16" s="40">
        <v>8</v>
      </c>
      <c r="C16" s="40" t="s">
        <v>86</v>
      </c>
      <c r="D16" s="40" t="s">
        <v>87</v>
      </c>
      <c r="E16" s="40" t="s">
        <v>88</v>
      </c>
      <c r="F16" s="40"/>
      <c r="G16" s="40" t="s">
        <v>67</v>
      </c>
      <c r="H16" s="38">
        <v>14</v>
      </c>
      <c r="I16" s="39">
        <f t="shared" si="0"/>
        <v>4</v>
      </c>
      <c r="J16" s="38">
        <f t="shared" si="1"/>
        <v>18</v>
      </c>
      <c r="K16" s="38"/>
    </row>
    <row r="17" spans="1:11" ht="94.5" x14ac:dyDescent="0.25">
      <c r="A17" s="36"/>
      <c r="B17" s="40">
        <v>9</v>
      </c>
      <c r="C17" s="40" t="s">
        <v>89</v>
      </c>
      <c r="D17" s="41" t="s">
        <v>90</v>
      </c>
      <c r="E17" s="41" t="s">
        <v>91</v>
      </c>
      <c r="F17" s="40" t="s">
        <v>92</v>
      </c>
      <c r="G17" s="40" t="s">
        <v>67</v>
      </c>
      <c r="H17" s="38">
        <v>18</v>
      </c>
      <c r="I17" s="39">
        <f t="shared" si="0"/>
        <v>5</v>
      </c>
      <c r="J17" s="38">
        <f t="shared" si="1"/>
        <v>23</v>
      </c>
      <c r="K17" s="38"/>
    </row>
    <row r="18" spans="1:11" ht="78.75" x14ac:dyDescent="0.25">
      <c r="A18" s="36"/>
      <c r="B18" s="40">
        <v>10</v>
      </c>
      <c r="C18" s="40" t="s">
        <v>93</v>
      </c>
      <c r="D18" s="41" t="s">
        <v>94</v>
      </c>
      <c r="E18" s="41" t="s">
        <v>95</v>
      </c>
      <c r="F18" s="40"/>
      <c r="G18" s="40" t="s">
        <v>67</v>
      </c>
      <c r="H18" s="38">
        <v>18</v>
      </c>
      <c r="I18" s="39">
        <f t="shared" si="0"/>
        <v>5</v>
      </c>
      <c r="J18" s="38">
        <f t="shared" si="1"/>
        <v>23</v>
      </c>
      <c r="K18" s="38"/>
    </row>
    <row r="19" spans="1:11" ht="47.25" x14ac:dyDescent="0.25">
      <c r="A19" s="36"/>
      <c r="B19" s="40">
        <v>11</v>
      </c>
      <c r="C19" s="40" t="s">
        <v>96</v>
      </c>
      <c r="D19" s="41" t="s">
        <v>97</v>
      </c>
      <c r="E19" s="41" t="s">
        <v>98</v>
      </c>
      <c r="F19" s="40"/>
      <c r="G19" s="40" t="s">
        <v>67</v>
      </c>
      <c r="H19" s="38">
        <v>38</v>
      </c>
      <c r="I19" s="39">
        <f t="shared" si="0"/>
        <v>11</v>
      </c>
      <c r="J19" s="38">
        <f t="shared" si="1"/>
        <v>49</v>
      </c>
      <c r="K19" s="38"/>
    </row>
    <row r="20" spans="1:11" ht="94.5" x14ac:dyDescent="0.25">
      <c r="A20" s="36">
        <v>2</v>
      </c>
      <c r="B20" s="36"/>
      <c r="C20" s="36" t="s">
        <v>99</v>
      </c>
      <c r="D20" s="36" t="s">
        <v>100</v>
      </c>
      <c r="E20" s="36"/>
      <c r="F20" s="36"/>
      <c r="G20" s="36"/>
      <c r="H20" s="38"/>
      <c r="I20" s="39"/>
      <c r="J20" s="38"/>
      <c r="K20" s="38"/>
    </row>
    <row r="21" spans="1:11" ht="78.75" x14ac:dyDescent="0.25">
      <c r="A21" s="36"/>
      <c r="B21" s="40">
        <v>12</v>
      </c>
      <c r="C21" s="40" t="s">
        <v>101</v>
      </c>
      <c r="D21" s="40" t="s">
        <v>102</v>
      </c>
      <c r="E21" s="40" t="s">
        <v>103</v>
      </c>
      <c r="F21" s="40"/>
      <c r="G21" s="40" t="s">
        <v>67</v>
      </c>
      <c r="H21" s="38">
        <v>3</v>
      </c>
      <c r="I21" s="39">
        <f t="shared" si="0"/>
        <v>0</v>
      </c>
      <c r="J21" s="38">
        <f t="shared" si="1"/>
        <v>3</v>
      </c>
      <c r="K21" s="38"/>
    </row>
    <row r="22" spans="1:11" ht="141.75" x14ac:dyDescent="0.25">
      <c r="A22" s="36"/>
      <c r="B22" s="40">
        <v>13</v>
      </c>
      <c r="C22" s="40" t="s">
        <v>104</v>
      </c>
      <c r="D22" s="40" t="s">
        <v>105</v>
      </c>
      <c r="E22" s="40" t="s">
        <v>106</v>
      </c>
      <c r="F22" s="40"/>
      <c r="G22" s="40" t="s">
        <v>67</v>
      </c>
      <c r="H22" s="38">
        <v>2</v>
      </c>
      <c r="I22" s="39">
        <f t="shared" si="0"/>
        <v>0</v>
      </c>
      <c r="J22" s="38">
        <f t="shared" si="1"/>
        <v>2</v>
      </c>
      <c r="K22" s="38"/>
    </row>
    <row r="23" spans="1:11" ht="78.75" x14ac:dyDescent="0.25">
      <c r="A23" s="36"/>
      <c r="B23" s="40">
        <v>14</v>
      </c>
      <c r="C23" s="40" t="s">
        <v>107</v>
      </c>
      <c r="D23" s="40" t="s">
        <v>108</v>
      </c>
      <c r="E23" s="40" t="s">
        <v>109</v>
      </c>
      <c r="F23" s="40"/>
      <c r="G23" s="40" t="s">
        <v>110</v>
      </c>
      <c r="H23" s="38">
        <v>50000</v>
      </c>
      <c r="I23" s="39">
        <f t="shared" si="0"/>
        <v>15000</v>
      </c>
      <c r="J23" s="38">
        <f t="shared" si="1"/>
        <v>65000</v>
      </c>
      <c r="K23" s="38"/>
    </row>
    <row r="24" spans="1:11" ht="63" x14ac:dyDescent="0.25">
      <c r="A24" s="36"/>
      <c r="B24" s="40">
        <v>15</v>
      </c>
      <c r="C24" s="40" t="s">
        <v>111</v>
      </c>
      <c r="D24" s="40" t="s">
        <v>112</v>
      </c>
      <c r="E24" s="40" t="s">
        <v>113</v>
      </c>
      <c r="F24" s="40"/>
      <c r="G24" s="40" t="s">
        <v>67</v>
      </c>
      <c r="H24" s="38">
        <v>4</v>
      </c>
      <c r="I24" s="39">
        <f t="shared" si="0"/>
        <v>1</v>
      </c>
      <c r="J24" s="38">
        <f t="shared" si="1"/>
        <v>5</v>
      </c>
      <c r="K24" s="38"/>
    </row>
    <row r="25" spans="1:11" ht="94.5" x14ac:dyDescent="0.25">
      <c r="A25" s="36">
        <v>3</v>
      </c>
      <c r="B25" s="36"/>
      <c r="C25" s="36" t="s">
        <v>114</v>
      </c>
      <c r="D25" s="36" t="s">
        <v>115</v>
      </c>
      <c r="E25" s="36"/>
      <c r="F25" s="36"/>
      <c r="G25" s="36"/>
      <c r="H25" s="38"/>
      <c r="I25" s="39"/>
      <c r="J25" s="38"/>
      <c r="K25" s="38"/>
    </row>
    <row r="26" spans="1:11" ht="63" x14ac:dyDescent="0.25">
      <c r="A26" s="36"/>
      <c r="B26" s="40">
        <v>16</v>
      </c>
      <c r="C26" s="40" t="s">
        <v>116</v>
      </c>
      <c r="D26" s="40" t="s">
        <v>117</v>
      </c>
      <c r="E26" s="40" t="s">
        <v>118</v>
      </c>
      <c r="F26" s="40"/>
      <c r="G26" s="40" t="s">
        <v>67</v>
      </c>
      <c r="H26" s="38">
        <v>12</v>
      </c>
      <c r="I26" s="39">
        <f t="shared" si="0"/>
        <v>3</v>
      </c>
      <c r="J26" s="38">
        <f t="shared" si="1"/>
        <v>15</v>
      </c>
      <c r="K26" s="38"/>
    </row>
    <row r="27" spans="1:11" ht="63" x14ac:dyDescent="0.25">
      <c r="A27" s="36"/>
      <c r="B27" s="40">
        <v>17</v>
      </c>
      <c r="C27" s="40" t="s">
        <v>119</v>
      </c>
      <c r="D27" s="40" t="s">
        <v>120</v>
      </c>
      <c r="E27" s="40" t="s">
        <v>121</v>
      </c>
      <c r="F27" s="40"/>
      <c r="G27" s="40" t="s">
        <v>67</v>
      </c>
      <c r="H27" s="38">
        <v>2</v>
      </c>
      <c r="I27" s="39">
        <f t="shared" si="0"/>
        <v>0</v>
      </c>
      <c r="J27" s="38">
        <f t="shared" si="1"/>
        <v>2</v>
      </c>
      <c r="K27" s="38"/>
    </row>
    <row r="28" spans="1:11" ht="94.5" x14ac:dyDescent="0.25">
      <c r="A28" s="36"/>
      <c r="B28" s="40">
        <v>18</v>
      </c>
      <c r="C28" s="40" t="s">
        <v>122</v>
      </c>
      <c r="D28" s="40" t="s">
        <v>123</v>
      </c>
      <c r="E28" s="40" t="s">
        <v>124</v>
      </c>
      <c r="F28" s="40"/>
      <c r="G28" s="40" t="s">
        <v>67</v>
      </c>
      <c r="H28" s="38">
        <v>60</v>
      </c>
      <c r="I28" s="39">
        <f t="shared" si="0"/>
        <v>18</v>
      </c>
      <c r="J28" s="38">
        <f t="shared" si="1"/>
        <v>78</v>
      </c>
      <c r="K28" s="38"/>
    </row>
    <row r="29" spans="1:11" ht="78.75" x14ac:dyDescent="0.25">
      <c r="A29" s="36">
        <v>4</v>
      </c>
      <c r="B29" s="40"/>
      <c r="C29" s="40" t="s">
        <v>125</v>
      </c>
      <c r="D29" s="36" t="s">
        <v>126</v>
      </c>
      <c r="E29" s="40"/>
      <c r="F29" s="40"/>
      <c r="G29" s="40"/>
      <c r="H29" s="38"/>
      <c r="I29" s="39"/>
      <c r="J29" s="38"/>
      <c r="K29" s="38"/>
    </row>
    <row r="30" spans="1:11" ht="31.5" x14ac:dyDescent="0.25">
      <c r="A30" s="36"/>
      <c r="B30" s="40">
        <v>19</v>
      </c>
      <c r="C30" s="40" t="s">
        <v>127</v>
      </c>
      <c r="D30" s="40" t="s">
        <v>128</v>
      </c>
      <c r="E30" s="41" t="s">
        <v>129</v>
      </c>
      <c r="F30" s="41"/>
      <c r="G30" s="40" t="s">
        <v>110</v>
      </c>
      <c r="H30" s="38">
        <v>1000</v>
      </c>
      <c r="I30" s="39">
        <f t="shared" ref="I30:I93" si="2">ROUNDDOWN(H30*0.3,0)</f>
        <v>300</v>
      </c>
      <c r="J30" s="38">
        <f t="shared" si="1"/>
        <v>1300</v>
      </c>
      <c r="K30" s="38"/>
    </row>
    <row r="31" spans="1:11" ht="31.5" x14ac:dyDescent="0.25">
      <c r="A31" s="36"/>
      <c r="B31" s="40">
        <v>20</v>
      </c>
      <c r="C31" s="40" t="s">
        <v>130</v>
      </c>
      <c r="D31" s="41" t="s">
        <v>131</v>
      </c>
      <c r="E31" s="41" t="s">
        <v>132</v>
      </c>
      <c r="F31" s="41"/>
      <c r="G31" s="40" t="s">
        <v>67</v>
      </c>
      <c r="H31" s="38">
        <v>5</v>
      </c>
      <c r="I31" s="39">
        <f t="shared" si="2"/>
        <v>1</v>
      </c>
      <c r="J31" s="38">
        <f t="shared" si="1"/>
        <v>6</v>
      </c>
      <c r="K31" s="38"/>
    </row>
    <row r="32" spans="1:11" ht="78.75" x14ac:dyDescent="0.25">
      <c r="A32" s="36">
        <v>5</v>
      </c>
      <c r="B32" s="36"/>
      <c r="C32" s="36" t="s">
        <v>133</v>
      </c>
      <c r="D32" s="36" t="s">
        <v>134</v>
      </c>
      <c r="E32" s="36"/>
      <c r="F32" s="36"/>
      <c r="G32" s="36"/>
      <c r="H32" s="38"/>
      <c r="I32" s="39"/>
      <c r="J32" s="38"/>
      <c r="K32" s="38"/>
    </row>
    <row r="33" spans="1:11" ht="63" x14ac:dyDescent="0.25">
      <c r="A33" s="36"/>
      <c r="B33" s="40">
        <v>21</v>
      </c>
      <c r="C33" s="40" t="s">
        <v>135</v>
      </c>
      <c r="D33" s="40" t="s">
        <v>136</v>
      </c>
      <c r="E33" s="40" t="s">
        <v>137</v>
      </c>
      <c r="F33" s="40"/>
      <c r="G33" s="40" t="s">
        <v>67</v>
      </c>
      <c r="H33" s="38">
        <v>3</v>
      </c>
      <c r="I33" s="39">
        <f t="shared" si="2"/>
        <v>0</v>
      </c>
      <c r="J33" s="38">
        <f t="shared" si="1"/>
        <v>3</v>
      </c>
      <c r="K33" s="38"/>
    </row>
    <row r="34" spans="1:11" ht="63" x14ac:dyDescent="0.25">
      <c r="A34" s="36"/>
      <c r="B34" s="40">
        <v>22</v>
      </c>
      <c r="C34" s="40" t="s">
        <v>138</v>
      </c>
      <c r="D34" s="40" t="s">
        <v>139</v>
      </c>
      <c r="E34" s="40" t="s">
        <v>140</v>
      </c>
      <c r="F34" s="40"/>
      <c r="G34" s="40" t="s">
        <v>67</v>
      </c>
      <c r="H34" s="38">
        <v>2</v>
      </c>
      <c r="I34" s="39">
        <f t="shared" si="2"/>
        <v>0</v>
      </c>
      <c r="J34" s="38">
        <f t="shared" si="1"/>
        <v>2</v>
      </c>
      <c r="K34" s="38"/>
    </row>
    <row r="35" spans="1:11" ht="110.25" x14ac:dyDescent="0.25">
      <c r="A35" s="36"/>
      <c r="B35" s="40">
        <v>23</v>
      </c>
      <c r="C35" s="40" t="s">
        <v>141</v>
      </c>
      <c r="D35" s="40" t="s">
        <v>142</v>
      </c>
      <c r="E35" s="40" t="s">
        <v>143</v>
      </c>
      <c r="F35" s="40"/>
      <c r="G35" s="40" t="s">
        <v>110</v>
      </c>
      <c r="H35" s="38">
        <v>5000</v>
      </c>
      <c r="I35" s="39">
        <f t="shared" si="2"/>
        <v>1500</v>
      </c>
      <c r="J35" s="38">
        <f t="shared" si="1"/>
        <v>6500</v>
      </c>
      <c r="K35" s="38"/>
    </row>
    <row r="36" spans="1:11" ht="78.75" x14ac:dyDescent="0.25">
      <c r="A36" s="36"/>
      <c r="B36" s="40">
        <v>24</v>
      </c>
      <c r="C36" s="40" t="s">
        <v>144</v>
      </c>
      <c r="D36" s="40" t="s">
        <v>145</v>
      </c>
      <c r="E36" s="40" t="s">
        <v>146</v>
      </c>
      <c r="F36" s="40"/>
      <c r="G36" s="40" t="s">
        <v>67</v>
      </c>
      <c r="H36" s="38">
        <v>2</v>
      </c>
      <c r="I36" s="39">
        <f t="shared" si="2"/>
        <v>0</v>
      </c>
      <c r="J36" s="38">
        <f t="shared" si="1"/>
        <v>2</v>
      </c>
      <c r="K36" s="38"/>
    </row>
    <row r="37" spans="1:11" ht="126" x14ac:dyDescent="0.25">
      <c r="A37" s="36"/>
      <c r="B37" s="40">
        <v>25</v>
      </c>
      <c r="C37" s="40" t="s">
        <v>147</v>
      </c>
      <c r="D37" s="40" t="s">
        <v>148</v>
      </c>
      <c r="E37" s="40" t="s">
        <v>149</v>
      </c>
      <c r="F37" s="40"/>
      <c r="G37" s="40" t="s">
        <v>110</v>
      </c>
      <c r="H37" s="38">
        <v>3200</v>
      </c>
      <c r="I37" s="39">
        <f t="shared" si="2"/>
        <v>960</v>
      </c>
      <c r="J37" s="38">
        <f t="shared" si="1"/>
        <v>4160</v>
      </c>
      <c r="K37" s="38"/>
    </row>
    <row r="38" spans="1:11" ht="78.75" x14ac:dyDescent="0.25">
      <c r="A38" s="36"/>
      <c r="B38" s="40">
        <v>26</v>
      </c>
      <c r="C38" s="40" t="s">
        <v>150</v>
      </c>
      <c r="D38" s="40" t="s">
        <v>151</v>
      </c>
      <c r="E38" s="40" t="s">
        <v>152</v>
      </c>
      <c r="F38" s="40"/>
      <c r="G38" s="40" t="s">
        <v>67</v>
      </c>
      <c r="H38" s="38">
        <v>3</v>
      </c>
      <c r="I38" s="39">
        <f t="shared" si="2"/>
        <v>0</v>
      </c>
      <c r="J38" s="38">
        <f t="shared" si="1"/>
        <v>3</v>
      </c>
      <c r="K38" s="38"/>
    </row>
    <row r="39" spans="1:11" ht="110.25" x14ac:dyDescent="0.25">
      <c r="A39" s="36"/>
      <c r="B39" s="40">
        <v>27</v>
      </c>
      <c r="C39" s="40" t="s">
        <v>153</v>
      </c>
      <c r="D39" s="40" t="s">
        <v>154</v>
      </c>
      <c r="E39" s="40" t="s">
        <v>155</v>
      </c>
      <c r="F39" s="40"/>
      <c r="G39" s="40" t="s">
        <v>110</v>
      </c>
      <c r="H39" s="38">
        <v>8500</v>
      </c>
      <c r="I39" s="39">
        <f t="shared" si="2"/>
        <v>2550</v>
      </c>
      <c r="J39" s="38">
        <f t="shared" si="1"/>
        <v>11050</v>
      </c>
      <c r="K39" s="38"/>
    </row>
    <row r="40" spans="1:11" ht="78.75" x14ac:dyDescent="0.25">
      <c r="A40" s="36"/>
      <c r="B40" s="40">
        <v>28</v>
      </c>
      <c r="C40" s="40" t="s">
        <v>156</v>
      </c>
      <c r="D40" s="40" t="s">
        <v>157</v>
      </c>
      <c r="E40" s="40" t="s">
        <v>158</v>
      </c>
      <c r="F40" s="40"/>
      <c r="G40" s="40" t="s">
        <v>67</v>
      </c>
      <c r="H40" s="38">
        <v>3</v>
      </c>
      <c r="I40" s="39">
        <f t="shared" si="2"/>
        <v>0</v>
      </c>
      <c r="J40" s="38">
        <f t="shared" si="1"/>
        <v>3</v>
      </c>
      <c r="K40" s="38"/>
    </row>
    <row r="41" spans="1:11" ht="126" x14ac:dyDescent="0.25">
      <c r="A41" s="36"/>
      <c r="B41" s="40">
        <v>29</v>
      </c>
      <c r="C41" s="40" t="s">
        <v>159</v>
      </c>
      <c r="D41" s="40" t="s">
        <v>160</v>
      </c>
      <c r="E41" s="40" t="s">
        <v>161</v>
      </c>
      <c r="F41" s="40"/>
      <c r="G41" s="40" t="s">
        <v>110</v>
      </c>
      <c r="H41" s="38">
        <v>2200</v>
      </c>
      <c r="I41" s="39">
        <f t="shared" si="2"/>
        <v>660</v>
      </c>
      <c r="J41" s="38">
        <f t="shared" si="1"/>
        <v>2860</v>
      </c>
      <c r="K41" s="38"/>
    </row>
    <row r="42" spans="1:11" ht="63" x14ac:dyDescent="0.25">
      <c r="A42" s="36"/>
      <c r="B42" s="40">
        <v>30</v>
      </c>
      <c r="C42" s="40" t="s">
        <v>162</v>
      </c>
      <c r="D42" s="40" t="s">
        <v>163</v>
      </c>
      <c r="E42" s="40" t="s">
        <v>164</v>
      </c>
      <c r="F42" s="40"/>
      <c r="G42" s="40" t="s">
        <v>67</v>
      </c>
      <c r="H42" s="38">
        <v>2</v>
      </c>
      <c r="I42" s="39">
        <f t="shared" si="2"/>
        <v>0</v>
      </c>
      <c r="J42" s="38">
        <f t="shared" si="1"/>
        <v>2</v>
      </c>
      <c r="K42" s="38"/>
    </row>
    <row r="43" spans="1:11" ht="94.5" x14ac:dyDescent="0.25">
      <c r="A43" s="36"/>
      <c r="B43" s="40">
        <v>31</v>
      </c>
      <c r="C43" s="40" t="s">
        <v>165</v>
      </c>
      <c r="D43" s="40" t="s">
        <v>166</v>
      </c>
      <c r="E43" s="40" t="s">
        <v>167</v>
      </c>
      <c r="F43" s="40"/>
      <c r="G43" s="40" t="s">
        <v>110</v>
      </c>
      <c r="H43" s="38">
        <v>800</v>
      </c>
      <c r="I43" s="39">
        <f t="shared" si="2"/>
        <v>240</v>
      </c>
      <c r="J43" s="38">
        <f t="shared" si="1"/>
        <v>1040</v>
      </c>
      <c r="K43" s="38"/>
    </row>
    <row r="44" spans="1:11" ht="78.75" x14ac:dyDescent="0.25">
      <c r="A44" s="36"/>
      <c r="B44" s="40">
        <v>32</v>
      </c>
      <c r="C44" s="40" t="s">
        <v>168</v>
      </c>
      <c r="D44" s="40" t="s">
        <v>169</v>
      </c>
      <c r="E44" s="40" t="s">
        <v>170</v>
      </c>
      <c r="F44" s="40"/>
      <c r="G44" s="40" t="s">
        <v>67</v>
      </c>
      <c r="H44" s="38">
        <v>5</v>
      </c>
      <c r="I44" s="39">
        <f t="shared" si="2"/>
        <v>1</v>
      </c>
      <c r="J44" s="38">
        <f t="shared" si="1"/>
        <v>6</v>
      </c>
      <c r="K44" s="38"/>
    </row>
    <row r="45" spans="1:11" ht="126" x14ac:dyDescent="0.25">
      <c r="A45" s="36"/>
      <c r="B45" s="40">
        <v>33</v>
      </c>
      <c r="C45" s="40" t="s">
        <v>171</v>
      </c>
      <c r="D45" s="40" t="s">
        <v>172</v>
      </c>
      <c r="E45" s="40" t="s">
        <v>173</v>
      </c>
      <c r="F45" s="40"/>
      <c r="G45" s="40" t="s">
        <v>110</v>
      </c>
      <c r="H45" s="38">
        <v>25000</v>
      </c>
      <c r="I45" s="39">
        <f t="shared" si="2"/>
        <v>7500</v>
      </c>
      <c r="J45" s="38">
        <f t="shared" si="1"/>
        <v>32500</v>
      </c>
      <c r="K45" s="38"/>
    </row>
    <row r="46" spans="1:11" ht="78.75" x14ac:dyDescent="0.25">
      <c r="A46" s="36"/>
      <c r="B46" s="40">
        <v>34</v>
      </c>
      <c r="C46" s="40" t="s">
        <v>174</v>
      </c>
      <c r="D46" s="40" t="s">
        <v>175</v>
      </c>
      <c r="E46" s="40" t="s">
        <v>176</v>
      </c>
      <c r="F46" s="40"/>
      <c r="G46" s="40" t="s">
        <v>67</v>
      </c>
      <c r="H46" s="38">
        <v>5</v>
      </c>
      <c r="I46" s="39">
        <f t="shared" si="2"/>
        <v>1</v>
      </c>
      <c r="J46" s="38">
        <f t="shared" si="1"/>
        <v>6</v>
      </c>
      <c r="K46" s="38"/>
    </row>
    <row r="47" spans="1:11" ht="141.75" x14ac:dyDescent="0.25">
      <c r="A47" s="36"/>
      <c r="B47" s="40">
        <v>35</v>
      </c>
      <c r="C47" s="40" t="s">
        <v>177</v>
      </c>
      <c r="D47" s="40" t="s">
        <v>178</v>
      </c>
      <c r="E47" s="40" t="s">
        <v>179</v>
      </c>
      <c r="F47" s="40"/>
      <c r="G47" s="40" t="s">
        <v>110</v>
      </c>
      <c r="H47" s="38">
        <v>25000</v>
      </c>
      <c r="I47" s="39">
        <f t="shared" si="2"/>
        <v>7500</v>
      </c>
      <c r="J47" s="38">
        <f t="shared" si="1"/>
        <v>32500</v>
      </c>
      <c r="K47" s="38"/>
    </row>
    <row r="48" spans="1:11" ht="63" x14ac:dyDescent="0.25">
      <c r="A48" s="36"/>
      <c r="B48" s="40">
        <v>36</v>
      </c>
      <c r="C48" s="40" t="s">
        <v>180</v>
      </c>
      <c r="D48" s="40" t="s">
        <v>181</v>
      </c>
      <c r="E48" s="40" t="s">
        <v>182</v>
      </c>
      <c r="F48" s="40"/>
      <c r="G48" s="40" t="s">
        <v>67</v>
      </c>
      <c r="H48" s="38">
        <v>3</v>
      </c>
      <c r="I48" s="39">
        <f t="shared" si="2"/>
        <v>0</v>
      </c>
      <c r="J48" s="38">
        <f t="shared" si="1"/>
        <v>3</v>
      </c>
      <c r="K48" s="38"/>
    </row>
    <row r="49" spans="1:11" ht="126" x14ac:dyDescent="0.25">
      <c r="A49" s="36"/>
      <c r="B49" s="40">
        <v>37</v>
      </c>
      <c r="C49" s="40" t="s">
        <v>183</v>
      </c>
      <c r="D49" s="40" t="s">
        <v>184</v>
      </c>
      <c r="E49" s="40" t="s">
        <v>185</v>
      </c>
      <c r="F49" s="40"/>
      <c r="G49" s="40" t="s">
        <v>110</v>
      </c>
      <c r="H49" s="38">
        <v>6000</v>
      </c>
      <c r="I49" s="39">
        <f t="shared" si="2"/>
        <v>1800</v>
      </c>
      <c r="J49" s="38">
        <f t="shared" si="1"/>
        <v>7800</v>
      </c>
      <c r="K49" s="38"/>
    </row>
    <row r="50" spans="1:11" ht="78.75" x14ac:dyDescent="0.25">
      <c r="A50" s="36"/>
      <c r="B50" s="40">
        <v>38</v>
      </c>
      <c r="C50" s="40" t="s">
        <v>186</v>
      </c>
      <c r="D50" s="40" t="s">
        <v>187</v>
      </c>
      <c r="E50" s="40" t="s">
        <v>188</v>
      </c>
      <c r="F50" s="40"/>
      <c r="G50" s="40" t="s">
        <v>67</v>
      </c>
      <c r="H50" s="38">
        <v>3</v>
      </c>
      <c r="I50" s="39">
        <f>ROUNDDOWN(H70*0.3,0)</f>
        <v>0</v>
      </c>
      <c r="J50" s="38">
        <f>H70+I50</f>
        <v>2</v>
      </c>
      <c r="K50" s="38"/>
    </row>
    <row r="51" spans="1:11" ht="110.25" x14ac:dyDescent="0.25">
      <c r="A51" s="36"/>
      <c r="B51" s="40">
        <v>39</v>
      </c>
      <c r="C51" s="40" t="s">
        <v>189</v>
      </c>
      <c r="D51" s="40" t="s">
        <v>190</v>
      </c>
      <c r="E51" s="40" t="s">
        <v>191</v>
      </c>
      <c r="F51" s="40"/>
      <c r="G51" s="40" t="s">
        <v>110</v>
      </c>
      <c r="H51" s="38">
        <v>7000</v>
      </c>
      <c r="I51" s="39">
        <f t="shared" si="2"/>
        <v>2100</v>
      </c>
      <c r="J51" s="38">
        <f t="shared" si="1"/>
        <v>9100</v>
      </c>
      <c r="K51" s="38"/>
    </row>
    <row r="52" spans="1:11" ht="63" x14ac:dyDescent="0.25">
      <c r="A52" s="36"/>
      <c r="B52" s="40">
        <v>40</v>
      </c>
      <c r="C52" s="40" t="s">
        <v>192</v>
      </c>
      <c r="D52" s="40" t="s">
        <v>193</v>
      </c>
      <c r="E52" s="40" t="s">
        <v>194</v>
      </c>
      <c r="F52" s="40"/>
      <c r="G52" s="40" t="s">
        <v>67</v>
      </c>
      <c r="H52" s="38">
        <v>5</v>
      </c>
      <c r="I52" s="39">
        <f t="shared" si="2"/>
        <v>1</v>
      </c>
      <c r="J52" s="38">
        <f t="shared" si="1"/>
        <v>6</v>
      </c>
      <c r="K52" s="38"/>
    </row>
    <row r="53" spans="1:11" ht="94.5" x14ac:dyDescent="0.25">
      <c r="A53" s="36"/>
      <c r="B53" s="40">
        <v>41</v>
      </c>
      <c r="C53" s="40" t="s">
        <v>195</v>
      </c>
      <c r="D53" s="40" t="s">
        <v>196</v>
      </c>
      <c r="E53" s="40" t="s">
        <v>197</v>
      </c>
      <c r="F53" s="40"/>
      <c r="G53" s="40" t="s">
        <v>110</v>
      </c>
      <c r="H53" s="38">
        <v>24000</v>
      </c>
      <c r="I53" s="39">
        <f t="shared" si="2"/>
        <v>7200</v>
      </c>
      <c r="J53" s="38">
        <f t="shared" si="1"/>
        <v>31200</v>
      </c>
      <c r="K53" s="38"/>
    </row>
    <row r="54" spans="1:11" ht="78.75" x14ac:dyDescent="0.25">
      <c r="A54" s="36">
        <v>6</v>
      </c>
      <c r="B54" s="36"/>
      <c r="C54" s="36" t="s">
        <v>198</v>
      </c>
      <c r="D54" s="36" t="s">
        <v>199</v>
      </c>
      <c r="E54" s="36"/>
      <c r="F54" s="36"/>
      <c r="G54" s="36"/>
      <c r="H54" s="38"/>
      <c r="I54" s="39"/>
      <c r="J54" s="38"/>
      <c r="K54" s="38"/>
    </row>
    <row r="55" spans="1:11" ht="63" x14ac:dyDescent="0.25">
      <c r="A55" s="36"/>
      <c r="B55" s="40">
        <v>42</v>
      </c>
      <c r="C55" s="40" t="s">
        <v>200</v>
      </c>
      <c r="D55" s="40" t="s">
        <v>201</v>
      </c>
      <c r="E55" s="40" t="s">
        <v>202</v>
      </c>
      <c r="F55" s="40"/>
      <c r="G55" s="40" t="s">
        <v>67</v>
      </c>
      <c r="H55" s="38">
        <v>100</v>
      </c>
      <c r="I55" s="39">
        <f t="shared" si="2"/>
        <v>30</v>
      </c>
      <c r="J55" s="38">
        <f t="shared" si="1"/>
        <v>130</v>
      </c>
      <c r="K55" s="38"/>
    </row>
    <row r="56" spans="1:11" ht="63" x14ac:dyDescent="0.25">
      <c r="A56" s="36"/>
      <c r="B56" s="40">
        <v>43</v>
      </c>
      <c r="C56" s="40" t="s">
        <v>203</v>
      </c>
      <c r="D56" s="40" t="s">
        <v>204</v>
      </c>
      <c r="E56" s="40" t="s">
        <v>205</v>
      </c>
      <c r="F56" s="40"/>
      <c r="G56" s="40" t="s">
        <v>67</v>
      </c>
      <c r="H56" s="38">
        <v>25</v>
      </c>
      <c r="I56" s="39">
        <f t="shared" si="2"/>
        <v>7</v>
      </c>
      <c r="J56" s="38">
        <f t="shared" si="1"/>
        <v>32</v>
      </c>
      <c r="K56" s="38"/>
    </row>
    <row r="57" spans="1:11" ht="78.75" x14ac:dyDescent="0.25">
      <c r="A57" s="36"/>
      <c r="B57" s="40">
        <v>44</v>
      </c>
      <c r="C57" s="40" t="s">
        <v>206</v>
      </c>
      <c r="D57" s="40" t="s">
        <v>207</v>
      </c>
      <c r="E57" s="40" t="s">
        <v>208</v>
      </c>
      <c r="F57" s="40"/>
      <c r="G57" s="40" t="s">
        <v>67</v>
      </c>
      <c r="H57" s="38">
        <v>400</v>
      </c>
      <c r="I57" s="39">
        <f t="shared" si="2"/>
        <v>120</v>
      </c>
      <c r="J57" s="38">
        <f t="shared" si="1"/>
        <v>520</v>
      </c>
      <c r="K57" s="38"/>
    </row>
    <row r="58" spans="1:11" ht="47.25" x14ac:dyDescent="0.25">
      <c r="A58" s="36"/>
      <c r="B58" s="40">
        <v>45</v>
      </c>
      <c r="C58" s="40" t="s">
        <v>209</v>
      </c>
      <c r="D58" s="40" t="s">
        <v>210</v>
      </c>
      <c r="E58" s="40" t="s">
        <v>211</v>
      </c>
      <c r="F58" s="40"/>
      <c r="G58" s="40" t="s">
        <v>212</v>
      </c>
      <c r="H58" s="38">
        <v>2</v>
      </c>
      <c r="I58" s="39">
        <f t="shared" si="2"/>
        <v>0</v>
      </c>
      <c r="J58" s="38">
        <f t="shared" si="1"/>
        <v>2</v>
      </c>
      <c r="K58" s="38"/>
    </row>
    <row r="59" spans="1:11" ht="47.25" x14ac:dyDescent="0.25">
      <c r="A59" s="36"/>
      <c r="B59" s="40">
        <v>46</v>
      </c>
      <c r="C59" s="40" t="s">
        <v>213</v>
      </c>
      <c r="D59" s="40" t="s">
        <v>210</v>
      </c>
      <c r="E59" s="40" t="s">
        <v>214</v>
      </c>
      <c r="F59" s="40"/>
      <c r="G59" s="40" t="s">
        <v>212</v>
      </c>
      <c r="H59" s="38">
        <v>2</v>
      </c>
      <c r="I59" s="39">
        <f t="shared" si="2"/>
        <v>0</v>
      </c>
      <c r="J59" s="38">
        <f t="shared" si="1"/>
        <v>2</v>
      </c>
      <c r="K59" s="38"/>
    </row>
    <row r="60" spans="1:11" ht="63" x14ac:dyDescent="0.25">
      <c r="A60" s="36"/>
      <c r="B60" s="40">
        <v>47</v>
      </c>
      <c r="C60" s="40" t="s">
        <v>215</v>
      </c>
      <c r="D60" s="40" t="s">
        <v>216</v>
      </c>
      <c r="E60" s="40" t="s">
        <v>217</v>
      </c>
      <c r="F60" s="40"/>
      <c r="G60" s="40" t="s">
        <v>218</v>
      </c>
      <c r="H60" s="38">
        <v>3000</v>
      </c>
      <c r="I60" s="39">
        <f t="shared" si="2"/>
        <v>900</v>
      </c>
      <c r="J60" s="38">
        <f t="shared" si="1"/>
        <v>3900</v>
      </c>
      <c r="K60" s="38"/>
    </row>
    <row r="61" spans="1:11" ht="47.25" x14ac:dyDescent="0.25">
      <c r="A61" s="36"/>
      <c r="B61" s="40">
        <v>48</v>
      </c>
      <c r="C61" s="40" t="s">
        <v>219</v>
      </c>
      <c r="D61" s="40" t="s">
        <v>220</v>
      </c>
      <c r="E61" s="40" t="s">
        <v>221</v>
      </c>
      <c r="F61" s="40"/>
      <c r="G61" s="40" t="s">
        <v>222</v>
      </c>
      <c r="H61" s="38">
        <v>300</v>
      </c>
      <c r="I61" s="39">
        <f t="shared" si="2"/>
        <v>90</v>
      </c>
      <c r="J61" s="38">
        <f t="shared" si="1"/>
        <v>390</v>
      </c>
      <c r="K61" s="38"/>
    </row>
    <row r="62" spans="1:11" ht="31.5" x14ac:dyDescent="0.25">
      <c r="A62" s="36"/>
      <c r="B62" s="40">
        <v>49</v>
      </c>
      <c r="C62" s="40" t="s">
        <v>223</v>
      </c>
      <c r="D62" s="40" t="s">
        <v>224</v>
      </c>
      <c r="E62" s="40" t="s">
        <v>225</v>
      </c>
      <c r="F62" s="40"/>
      <c r="G62" s="40" t="s">
        <v>222</v>
      </c>
      <c r="H62" s="38">
        <v>1</v>
      </c>
      <c r="I62" s="39">
        <f t="shared" si="2"/>
        <v>0</v>
      </c>
      <c r="J62" s="38">
        <f t="shared" si="1"/>
        <v>1</v>
      </c>
      <c r="K62" s="38"/>
    </row>
    <row r="63" spans="1:11" ht="78.75" x14ac:dyDescent="0.25">
      <c r="A63" s="36">
        <v>7</v>
      </c>
      <c r="B63" s="36"/>
      <c r="C63" s="36" t="s">
        <v>226</v>
      </c>
      <c r="D63" s="36" t="s">
        <v>227</v>
      </c>
      <c r="E63" s="36"/>
      <c r="F63" s="36"/>
      <c r="G63" s="36"/>
      <c r="H63" s="38"/>
      <c r="I63" s="39"/>
      <c r="J63" s="38"/>
      <c r="K63" s="38"/>
    </row>
    <row r="64" spans="1:11" ht="78.75" x14ac:dyDescent="0.25">
      <c r="A64" s="36"/>
      <c r="B64" s="40">
        <v>50</v>
      </c>
      <c r="C64" s="40" t="s">
        <v>228</v>
      </c>
      <c r="D64" s="40" t="s">
        <v>229</v>
      </c>
      <c r="E64" s="40" t="s">
        <v>230</v>
      </c>
      <c r="F64" s="40"/>
      <c r="G64" s="40" t="s">
        <v>231</v>
      </c>
      <c r="H64" s="38">
        <v>90</v>
      </c>
      <c r="I64" s="39">
        <f t="shared" si="2"/>
        <v>27</v>
      </c>
      <c r="J64" s="38">
        <f t="shared" si="1"/>
        <v>117</v>
      </c>
      <c r="K64" s="38"/>
    </row>
    <row r="65" spans="1:11" ht="78.75" x14ac:dyDescent="0.25">
      <c r="A65" s="36"/>
      <c r="B65" s="40">
        <v>51</v>
      </c>
      <c r="C65" s="40" t="s">
        <v>232</v>
      </c>
      <c r="D65" s="40" t="s">
        <v>233</v>
      </c>
      <c r="E65" s="40" t="s">
        <v>234</v>
      </c>
      <c r="F65" s="40"/>
      <c r="G65" s="40" t="s">
        <v>231</v>
      </c>
      <c r="H65" s="38">
        <v>90</v>
      </c>
      <c r="I65" s="39">
        <f t="shared" si="2"/>
        <v>27</v>
      </c>
      <c r="J65" s="38">
        <f t="shared" si="1"/>
        <v>117</v>
      </c>
      <c r="K65" s="38"/>
    </row>
    <row r="66" spans="1:11" ht="141.75" x14ac:dyDescent="0.25">
      <c r="A66" s="36"/>
      <c r="B66" s="40">
        <v>52</v>
      </c>
      <c r="C66" s="40" t="s">
        <v>235</v>
      </c>
      <c r="D66" s="40" t="s">
        <v>236</v>
      </c>
      <c r="E66" s="40" t="s">
        <v>237</v>
      </c>
      <c r="F66" s="40"/>
      <c r="G66" s="40" t="s">
        <v>231</v>
      </c>
      <c r="H66" s="38">
        <v>10</v>
      </c>
      <c r="I66" s="39">
        <f t="shared" si="2"/>
        <v>3</v>
      </c>
      <c r="J66" s="38">
        <f t="shared" si="1"/>
        <v>13</v>
      </c>
      <c r="K66" s="38"/>
    </row>
    <row r="67" spans="1:11" ht="141.75" x14ac:dyDescent="0.25">
      <c r="A67" s="36"/>
      <c r="B67" s="40">
        <v>53</v>
      </c>
      <c r="C67" s="40" t="s">
        <v>238</v>
      </c>
      <c r="D67" s="40" t="s">
        <v>239</v>
      </c>
      <c r="E67" s="40" t="s">
        <v>240</v>
      </c>
      <c r="F67" s="40"/>
      <c r="G67" s="40" t="s">
        <v>231</v>
      </c>
      <c r="H67" s="38">
        <v>14</v>
      </c>
      <c r="I67" s="39">
        <f t="shared" si="2"/>
        <v>4</v>
      </c>
      <c r="J67" s="38">
        <f t="shared" si="1"/>
        <v>18</v>
      </c>
      <c r="K67" s="38"/>
    </row>
    <row r="68" spans="1:11" ht="141.75" x14ac:dyDescent="0.25">
      <c r="A68" s="36"/>
      <c r="B68" s="40">
        <v>54</v>
      </c>
      <c r="C68" s="40" t="s">
        <v>241</v>
      </c>
      <c r="D68" s="40" t="s">
        <v>242</v>
      </c>
      <c r="E68" s="40" t="s">
        <v>243</v>
      </c>
      <c r="F68" s="40"/>
      <c r="G68" s="40" t="s">
        <v>231</v>
      </c>
      <c r="H68" s="38">
        <v>14</v>
      </c>
      <c r="I68" s="39">
        <f t="shared" si="2"/>
        <v>4</v>
      </c>
      <c r="J68" s="38">
        <f t="shared" si="1"/>
        <v>18</v>
      </c>
      <c r="K68" s="38"/>
    </row>
    <row r="69" spans="1:11" ht="94.5" x14ac:dyDescent="0.25">
      <c r="A69" s="36"/>
      <c r="B69" s="40">
        <v>55</v>
      </c>
      <c r="C69" s="40" t="s">
        <v>244</v>
      </c>
      <c r="D69" s="40" t="s">
        <v>245</v>
      </c>
      <c r="E69" s="40" t="s">
        <v>246</v>
      </c>
      <c r="F69" s="40"/>
      <c r="G69" s="40" t="s">
        <v>231</v>
      </c>
      <c r="H69" s="38">
        <v>2</v>
      </c>
      <c r="I69" s="39">
        <f t="shared" si="2"/>
        <v>0</v>
      </c>
      <c r="J69" s="38">
        <f t="shared" si="1"/>
        <v>2</v>
      </c>
      <c r="K69" s="38"/>
    </row>
    <row r="70" spans="1:11" ht="94.5" x14ac:dyDescent="0.25">
      <c r="A70" s="36"/>
      <c r="B70" s="40">
        <v>56</v>
      </c>
      <c r="C70" s="40" t="s">
        <v>247</v>
      </c>
      <c r="D70" s="40" t="s">
        <v>248</v>
      </c>
      <c r="E70" s="40" t="s">
        <v>249</v>
      </c>
      <c r="F70" s="40"/>
      <c r="G70" s="40" t="s">
        <v>231</v>
      </c>
      <c r="H70" s="38">
        <v>2</v>
      </c>
      <c r="I70" s="39">
        <f t="shared" si="2"/>
        <v>0</v>
      </c>
      <c r="J70" s="38">
        <f t="shared" si="1"/>
        <v>2</v>
      </c>
      <c r="K70" s="38"/>
    </row>
    <row r="71" spans="1:11" ht="94.5" x14ac:dyDescent="0.25">
      <c r="A71" s="36"/>
      <c r="B71" s="40">
        <v>57</v>
      </c>
      <c r="C71" s="40" t="s">
        <v>250</v>
      </c>
      <c r="D71" s="40" t="s">
        <v>251</v>
      </c>
      <c r="E71" s="40" t="s">
        <v>252</v>
      </c>
      <c r="F71" s="40"/>
      <c r="G71" s="40" t="s">
        <v>231</v>
      </c>
      <c r="H71" s="38">
        <v>2</v>
      </c>
      <c r="I71" s="39">
        <f t="shared" si="2"/>
        <v>0</v>
      </c>
      <c r="J71" s="38">
        <f t="shared" si="1"/>
        <v>2</v>
      </c>
      <c r="K71" s="38"/>
    </row>
    <row r="72" spans="1:11" ht="31.5" x14ac:dyDescent="0.25">
      <c r="A72" s="36"/>
      <c r="B72" s="40">
        <v>58</v>
      </c>
      <c r="C72" s="40" t="s">
        <v>253</v>
      </c>
      <c r="D72" s="40" t="s">
        <v>254</v>
      </c>
      <c r="E72" s="40" t="s">
        <v>255</v>
      </c>
      <c r="F72" s="40"/>
      <c r="G72" s="40" t="s">
        <v>212</v>
      </c>
      <c r="H72" s="38">
        <v>7</v>
      </c>
      <c r="I72" s="39">
        <f t="shared" si="2"/>
        <v>2</v>
      </c>
      <c r="J72" s="38">
        <f t="shared" si="1"/>
        <v>9</v>
      </c>
      <c r="K72" s="38"/>
    </row>
    <row r="73" spans="1:11" ht="63" x14ac:dyDescent="0.25">
      <c r="A73" s="36"/>
      <c r="B73" s="40">
        <v>59</v>
      </c>
      <c r="C73" s="40" t="s">
        <v>256</v>
      </c>
      <c r="D73" s="40" t="s">
        <v>257</v>
      </c>
      <c r="E73" s="40" t="s">
        <v>258</v>
      </c>
      <c r="F73" s="40"/>
      <c r="G73" s="40" t="s">
        <v>212</v>
      </c>
      <c r="H73" s="38">
        <v>40</v>
      </c>
      <c r="I73" s="39">
        <f t="shared" si="2"/>
        <v>12</v>
      </c>
      <c r="J73" s="38">
        <f t="shared" si="1"/>
        <v>52</v>
      </c>
      <c r="K73" s="38"/>
    </row>
    <row r="74" spans="1:11" ht="126" x14ac:dyDescent="0.25">
      <c r="A74" s="36"/>
      <c r="B74" s="40">
        <v>60</v>
      </c>
      <c r="C74" s="40" t="s">
        <v>259</v>
      </c>
      <c r="D74" s="40" t="s">
        <v>260</v>
      </c>
      <c r="E74" s="40" t="s">
        <v>261</v>
      </c>
      <c r="F74" s="40"/>
      <c r="G74" s="40" t="s">
        <v>67</v>
      </c>
      <c r="H74" s="38">
        <v>4</v>
      </c>
      <c r="I74" s="39">
        <f t="shared" si="2"/>
        <v>1</v>
      </c>
      <c r="J74" s="38">
        <f t="shared" ref="J74:J137" si="3">H74+I74</f>
        <v>5</v>
      </c>
      <c r="K74" s="38"/>
    </row>
    <row r="75" spans="1:11" ht="110.25" x14ac:dyDescent="0.25">
      <c r="A75" s="36"/>
      <c r="B75" s="40">
        <v>61</v>
      </c>
      <c r="C75" s="40" t="s">
        <v>262</v>
      </c>
      <c r="D75" s="40" t="s">
        <v>263</v>
      </c>
      <c r="E75" s="40" t="s">
        <v>264</v>
      </c>
      <c r="F75" s="40"/>
      <c r="G75" s="40" t="s">
        <v>67</v>
      </c>
      <c r="H75" s="38">
        <v>4</v>
      </c>
      <c r="I75" s="39">
        <f t="shared" si="2"/>
        <v>1</v>
      </c>
      <c r="J75" s="38">
        <f t="shared" si="3"/>
        <v>5</v>
      </c>
      <c r="K75" s="38"/>
    </row>
    <row r="76" spans="1:11" ht="47.25" x14ac:dyDescent="0.25">
      <c r="A76" s="36"/>
      <c r="B76" s="40">
        <v>62</v>
      </c>
      <c r="C76" s="40" t="s">
        <v>265</v>
      </c>
      <c r="D76" s="40" t="s">
        <v>266</v>
      </c>
      <c r="E76" s="40" t="s">
        <v>267</v>
      </c>
      <c r="F76" s="40"/>
      <c r="G76" s="40" t="s">
        <v>231</v>
      </c>
      <c r="H76" s="38">
        <v>140</v>
      </c>
      <c r="I76" s="39">
        <f t="shared" si="2"/>
        <v>42</v>
      </c>
      <c r="J76" s="38">
        <f t="shared" si="3"/>
        <v>182</v>
      </c>
      <c r="K76" s="38"/>
    </row>
    <row r="77" spans="1:11" ht="78.75" x14ac:dyDescent="0.25">
      <c r="A77" s="36">
        <v>8</v>
      </c>
      <c r="B77" s="36"/>
      <c r="C77" s="36" t="s">
        <v>268</v>
      </c>
      <c r="D77" s="36" t="s">
        <v>269</v>
      </c>
      <c r="E77" s="36"/>
      <c r="F77" s="36"/>
      <c r="G77" s="36"/>
      <c r="H77" s="38"/>
      <c r="I77" s="39"/>
      <c r="J77" s="38"/>
      <c r="K77" s="38"/>
    </row>
    <row r="78" spans="1:11" ht="63" x14ac:dyDescent="0.25">
      <c r="A78" s="36"/>
      <c r="B78" s="40">
        <v>63</v>
      </c>
      <c r="C78" s="40" t="s">
        <v>270</v>
      </c>
      <c r="D78" s="40" t="s">
        <v>271</v>
      </c>
      <c r="E78" s="40" t="s">
        <v>272</v>
      </c>
      <c r="F78" s="40"/>
      <c r="G78" s="40" t="s">
        <v>67</v>
      </c>
      <c r="H78" s="38">
        <v>20</v>
      </c>
      <c r="I78" s="39">
        <f t="shared" si="2"/>
        <v>6</v>
      </c>
      <c r="J78" s="38">
        <f t="shared" si="3"/>
        <v>26</v>
      </c>
      <c r="K78" s="38"/>
    </row>
    <row r="79" spans="1:11" ht="78.75" x14ac:dyDescent="0.25">
      <c r="A79" s="36"/>
      <c r="B79" s="40">
        <v>64</v>
      </c>
      <c r="C79" s="40" t="s">
        <v>273</v>
      </c>
      <c r="D79" s="40" t="s">
        <v>274</v>
      </c>
      <c r="E79" s="40" t="s">
        <v>275</v>
      </c>
      <c r="F79" s="40"/>
      <c r="G79" s="40" t="s">
        <v>67</v>
      </c>
      <c r="H79" s="38">
        <v>70</v>
      </c>
      <c r="I79" s="39">
        <f t="shared" si="2"/>
        <v>21</v>
      </c>
      <c r="J79" s="38">
        <f t="shared" si="3"/>
        <v>91</v>
      </c>
      <c r="K79" s="38"/>
    </row>
    <row r="80" spans="1:11" ht="78.75" x14ac:dyDescent="0.25">
      <c r="A80" s="36"/>
      <c r="B80" s="40">
        <v>65</v>
      </c>
      <c r="C80" s="40" t="s">
        <v>276</v>
      </c>
      <c r="D80" s="40" t="s">
        <v>277</v>
      </c>
      <c r="E80" s="40" t="s">
        <v>278</v>
      </c>
      <c r="F80" s="40"/>
      <c r="G80" s="40" t="s">
        <v>67</v>
      </c>
      <c r="H80" s="38">
        <v>70</v>
      </c>
      <c r="I80" s="39">
        <f t="shared" si="2"/>
        <v>21</v>
      </c>
      <c r="J80" s="38">
        <f t="shared" si="3"/>
        <v>91</v>
      </c>
      <c r="K80" s="38"/>
    </row>
    <row r="81" spans="1:11" ht="78.75" x14ac:dyDescent="0.25">
      <c r="A81" s="36"/>
      <c r="B81" s="40">
        <v>66</v>
      </c>
      <c r="C81" s="40" t="s">
        <v>279</v>
      </c>
      <c r="D81" s="40" t="s">
        <v>280</v>
      </c>
      <c r="E81" s="40" t="s">
        <v>281</v>
      </c>
      <c r="F81" s="40"/>
      <c r="G81" s="40" t="s">
        <v>67</v>
      </c>
      <c r="H81" s="38">
        <v>8</v>
      </c>
      <c r="I81" s="39">
        <f t="shared" si="2"/>
        <v>2</v>
      </c>
      <c r="J81" s="38">
        <f t="shared" si="3"/>
        <v>10</v>
      </c>
      <c r="K81" s="38"/>
    </row>
    <row r="82" spans="1:11" ht="78.75" x14ac:dyDescent="0.25">
      <c r="A82" s="36"/>
      <c r="B82" s="40">
        <v>67</v>
      </c>
      <c r="C82" s="40" t="s">
        <v>282</v>
      </c>
      <c r="D82" s="40" t="s">
        <v>283</v>
      </c>
      <c r="E82" s="40" t="s">
        <v>284</v>
      </c>
      <c r="F82" s="40"/>
      <c r="G82" s="40" t="s">
        <v>67</v>
      </c>
      <c r="H82" s="38">
        <v>10</v>
      </c>
      <c r="I82" s="39">
        <f t="shared" si="2"/>
        <v>3</v>
      </c>
      <c r="J82" s="38">
        <f t="shared" si="3"/>
        <v>13</v>
      </c>
      <c r="K82" s="38"/>
    </row>
    <row r="83" spans="1:11" ht="78.75" x14ac:dyDescent="0.25">
      <c r="A83" s="36"/>
      <c r="B83" s="40">
        <v>68</v>
      </c>
      <c r="C83" s="40" t="s">
        <v>285</v>
      </c>
      <c r="D83" s="40" t="s">
        <v>286</v>
      </c>
      <c r="E83" s="40" t="s">
        <v>287</v>
      </c>
      <c r="F83" s="40"/>
      <c r="G83" s="40" t="s">
        <v>67</v>
      </c>
      <c r="H83" s="38">
        <v>3</v>
      </c>
      <c r="I83" s="39">
        <f t="shared" si="2"/>
        <v>0</v>
      </c>
      <c r="J83" s="38">
        <f t="shared" si="3"/>
        <v>3</v>
      </c>
      <c r="K83" s="38"/>
    </row>
    <row r="84" spans="1:11" ht="78.75" x14ac:dyDescent="0.25">
      <c r="A84" s="36"/>
      <c r="B84" s="40">
        <v>69</v>
      </c>
      <c r="C84" s="40" t="s">
        <v>288</v>
      </c>
      <c r="D84" s="40" t="s">
        <v>289</v>
      </c>
      <c r="E84" s="40" t="s">
        <v>290</v>
      </c>
      <c r="F84" s="40"/>
      <c r="G84" s="40" t="s">
        <v>67</v>
      </c>
      <c r="H84" s="38">
        <v>3</v>
      </c>
      <c r="I84" s="39">
        <f t="shared" si="2"/>
        <v>0</v>
      </c>
      <c r="J84" s="38">
        <f t="shared" si="3"/>
        <v>3</v>
      </c>
      <c r="K84" s="38"/>
    </row>
    <row r="85" spans="1:11" ht="78.75" x14ac:dyDescent="0.25">
      <c r="A85" s="36"/>
      <c r="B85" s="40">
        <v>70</v>
      </c>
      <c r="C85" s="40" t="s">
        <v>291</v>
      </c>
      <c r="D85" s="40" t="s">
        <v>292</v>
      </c>
      <c r="E85" s="40" t="s">
        <v>293</v>
      </c>
      <c r="F85" s="40"/>
      <c r="G85" s="40" t="s">
        <v>67</v>
      </c>
      <c r="H85" s="38">
        <v>3</v>
      </c>
      <c r="I85" s="39">
        <f t="shared" si="2"/>
        <v>0</v>
      </c>
      <c r="J85" s="38">
        <f t="shared" si="3"/>
        <v>3</v>
      </c>
      <c r="K85" s="38"/>
    </row>
    <row r="86" spans="1:11" ht="78.75" x14ac:dyDescent="0.25">
      <c r="A86" s="36"/>
      <c r="B86" s="40">
        <v>71</v>
      </c>
      <c r="C86" s="40" t="s">
        <v>294</v>
      </c>
      <c r="D86" s="40" t="s">
        <v>295</v>
      </c>
      <c r="E86" s="40" t="s">
        <v>296</v>
      </c>
      <c r="F86" s="40"/>
      <c r="G86" s="40" t="s">
        <v>67</v>
      </c>
      <c r="H86" s="38">
        <v>3</v>
      </c>
      <c r="I86" s="39">
        <f t="shared" si="2"/>
        <v>0</v>
      </c>
      <c r="J86" s="38">
        <f t="shared" si="3"/>
        <v>3</v>
      </c>
      <c r="K86" s="38"/>
    </row>
    <row r="87" spans="1:11" ht="78.75" x14ac:dyDescent="0.25">
      <c r="A87" s="36"/>
      <c r="B87" s="40">
        <v>72</v>
      </c>
      <c r="C87" s="40" t="s">
        <v>297</v>
      </c>
      <c r="D87" s="40" t="s">
        <v>298</v>
      </c>
      <c r="E87" s="40" t="s">
        <v>299</v>
      </c>
      <c r="F87" s="40"/>
      <c r="G87" s="40" t="s">
        <v>67</v>
      </c>
      <c r="H87" s="38">
        <v>8</v>
      </c>
      <c r="I87" s="39">
        <f t="shared" si="2"/>
        <v>2</v>
      </c>
      <c r="J87" s="38">
        <f t="shared" si="3"/>
        <v>10</v>
      </c>
      <c r="K87" s="38"/>
    </row>
    <row r="88" spans="1:11" ht="78.75" x14ac:dyDescent="0.25">
      <c r="A88" s="36"/>
      <c r="B88" s="40">
        <v>73</v>
      </c>
      <c r="C88" s="40" t="s">
        <v>300</v>
      </c>
      <c r="D88" s="40" t="s">
        <v>301</v>
      </c>
      <c r="E88" s="40" t="s">
        <v>302</v>
      </c>
      <c r="F88" s="40"/>
      <c r="G88" s="40" t="s">
        <v>67</v>
      </c>
      <c r="H88" s="38">
        <v>3</v>
      </c>
      <c r="I88" s="39">
        <f t="shared" si="2"/>
        <v>0</v>
      </c>
      <c r="J88" s="38">
        <f t="shared" si="3"/>
        <v>3</v>
      </c>
      <c r="K88" s="38"/>
    </row>
    <row r="89" spans="1:11" ht="78.75" x14ac:dyDescent="0.25">
      <c r="A89" s="36"/>
      <c r="B89" s="40">
        <v>74</v>
      </c>
      <c r="C89" s="40" t="s">
        <v>303</v>
      </c>
      <c r="D89" s="40" t="s">
        <v>304</v>
      </c>
      <c r="E89" s="40" t="s">
        <v>305</v>
      </c>
      <c r="F89" s="40"/>
      <c r="G89" s="40" t="s">
        <v>67</v>
      </c>
      <c r="H89" s="38">
        <v>10</v>
      </c>
      <c r="I89" s="39">
        <f t="shared" si="2"/>
        <v>3</v>
      </c>
      <c r="J89" s="38">
        <f t="shared" si="3"/>
        <v>13</v>
      </c>
      <c r="K89" s="38"/>
    </row>
    <row r="90" spans="1:11" ht="78.75" x14ac:dyDescent="0.25">
      <c r="A90" s="36">
        <v>9</v>
      </c>
      <c r="B90" s="36"/>
      <c r="C90" s="36" t="s">
        <v>306</v>
      </c>
      <c r="D90" s="36" t="s">
        <v>307</v>
      </c>
      <c r="E90" s="36"/>
      <c r="F90" s="36"/>
      <c r="G90" s="36"/>
      <c r="H90" s="38"/>
      <c r="I90" s="39"/>
      <c r="J90" s="38"/>
      <c r="K90" s="38"/>
    </row>
    <row r="91" spans="1:11" ht="47.25" x14ac:dyDescent="0.25">
      <c r="A91" s="36"/>
      <c r="B91" s="40">
        <v>75</v>
      </c>
      <c r="C91" s="40" t="s">
        <v>308</v>
      </c>
      <c r="D91" s="40" t="s">
        <v>309</v>
      </c>
      <c r="E91" s="40" t="s">
        <v>310</v>
      </c>
      <c r="F91" s="40"/>
      <c r="G91" s="40" t="s">
        <v>67</v>
      </c>
      <c r="H91" s="38">
        <v>4</v>
      </c>
      <c r="I91" s="39">
        <f t="shared" si="2"/>
        <v>1</v>
      </c>
      <c r="J91" s="38">
        <f t="shared" si="3"/>
        <v>5</v>
      </c>
      <c r="K91" s="38"/>
    </row>
    <row r="92" spans="1:11" ht="94.5" x14ac:dyDescent="0.25">
      <c r="A92" s="36"/>
      <c r="B92" s="40">
        <v>76</v>
      </c>
      <c r="C92" s="40" t="s">
        <v>311</v>
      </c>
      <c r="D92" s="40" t="s">
        <v>312</v>
      </c>
      <c r="E92" s="40" t="s">
        <v>313</v>
      </c>
      <c r="F92" s="40"/>
      <c r="G92" s="40" t="s">
        <v>67</v>
      </c>
      <c r="H92" s="38">
        <v>3</v>
      </c>
      <c r="I92" s="39">
        <f t="shared" si="2"/>
        <v>0</v>
      </c>
      <c r="J92" s="38">
        <f t="shared" si="3"/>
        <v>3</v>
      </c>
      <c r="K92" s="38"/>
    </row>
    <row r="93" spans="1:11" ht="78.75" x14ac:dyDescent="0.25">
      <c r="A93" s="36"/>
      <c r="B93" s="40">
        <v>77</v>
      </c>
      <c r="C93" s="40" t="s">
        <v>314</v>
      </c>
      <c r="D93" s="40" t="s">
        <v>315</v>
      </c>
      <c r="E93" s="40" t="s">
        <v>316</v>
      </c>
      <c r="F93" s="40"/>
      <c r="G93" s="40" t="s">
        <v>67</v>
      </c>
      <c r="H93" s="38">
        <v>2</v>
      </c>
      <c r="I93" s="39">
        <f t="shared" si="2"/>
        <v>0</v>
      </c>
      <c r="J93" s="38">
        <f t="shared" si="3"/>
        <v>2</v>
      </c>
      <c r="K93" s="38"/>
    </row>
    <row r="94" spans="1:11" ht="78.75" x14ac:dyDescent="0.25">
      <c r="A94" s="36"/>
      <c r="B94" s="40">
        <v>78</v>
      </c>
      <c r="C94" s="40" t="s">
        <v>317</v>
      </c>
      <c r="D94" s="40" t="s">
        <v>318</v>
      </c>
      <c r="E94" s="40" t="s">
        <v>319</v>
      </c>
      <c r="F94" s="40"/>
      <c r="G94" s="40" t="s">
        <v>67</v>
      </c>
      <c r="H94" s="38">
        <v>2</v>
      </c>
      <c r="I94" s="39">
        <f t="shared" ref="I94:I157" si="4">ROUNDDOWN(H94*0.3,0)</f>
        <v>0</v>
      </c>
      <c r="J94" s="38">
        <f t="shared" si="3"/>
        <v>2</v>
      </c>
      <c r="K94" s="38"/>
    </row>
    <row r="95" spans="1:11" ht="78.75" x14ac:dyDescent="0.25">
      <c r="A95" s="36"/>
      <c r="B95" s="40">
        <v>79</v>
      </c>
      <c r="C95" s="40" t="s">
        <v>320</v>
      </c>
      <c r="D95" s="40" t="s">
        <v>321</v>
      </c>
      <c r="E95" s="40" t="s">
        <v>322</v>
      </c>
      <c r="F95" s="40"/>
      <c r="G95" s="40" t="s">
        <v>67</v>
      </c>
      <c r="H95" s="38">
        <v>17</v>
      </c>
      <c r="I95" s="39">
        <f t="shared" si="4"/>
        <v>5</v>
      </c>
      <c r="J95" s="38">
        <f t="shared" si="3"/>
        <v>22</v>
      </c>
      <c r="K95" s="38"/>
    </row>
    <row r="96" spans="1:11" ht="63" x14ac:dyDescent="0.25">
      <c r="A96" s="36"/>
      <c r="B96" s="40">
        <v>80</v>
      </c>
      <c r="C96" s="40" t="s">
        <v>323</v>
      </c>
      <c r="D96" s="40" t="s">
        <v>324</v>
      </c>
      <c r="E96" s="40" t="s">
        <v>325</v>
      </c>
      <c r="F96" s="40"/>
      <c r="G96" s="40" t="s">
        <v>67</v>
      </c>
      <c r="H96" s="38">
        <v>18</v>
      </c>
      <c r="I96" s="39">
        <f t="shared" si="4"/>
        <v>5</v>
      </c>
      <c r="J96" s="38">
        <f t="shared" si="3"/>
        <v>23</v>
      </c>
      <c r="K96" s="38"/>
    </row>
    <row r="97" spans="1:11" ht="63" x14ac:dyDescent="0.25">
      <c r="A97" s="36"/>
      <c r="B97" s="40">
        <v>81</v>
      </c>
      <c r="C97" s="40" t="s">
        <v>326</v>
      </c>
      <c r="D97" s="40" t="s">
        <v>327</v>
      </c>
      <c r="E97" s="40" t="s">
        <v>328</v>
      </c>
      <c r="F97" s="40"/>
      <c r="G97" s="40" t="s">
        <v>67</v>
      </c>
      <c r="H97" s="38">
        <v>3</v>
      </c>
      <c r="I97" s="39">
        <f t="shared" si="4"/>
        <v>0</v>
      </c>
      <c r="J97" s="38">
        <f t="shared" si="3"/>
        <v>3</v>
      </c>
      <c r="K97" s="38"/>
    </row>
    <row r="98" spans="1:11" ht="47.25" x14ac:dyDescent="0.25">
      <c r="A98" s="36"/>
      <c r="B98" s="40">
        <v>82</v>
      </c>
      <c r="C98" s="40" t="s">
        <v>329</v>
      </c>
      <c r="D98" s="40" t="s">
        <v>330</v>
      </c>
      <c r="E98" s="40" t="s">
        <v>331</v>
      </c>
      <c r="F98" s="40"/>
      <c r="G98" s="40" t="s">
        <v>67</v>
      </c>
      <c r="H98" s="38">
        <v>2</v>
      </c>
      <c r="I98" s="39">
        <f t="shared" si="4"/>
        <v>0</v>
      </c>
      <c r="J98" s="38">
        <f t="shared" si="3"/>
        <v>2</v>
      </c>
      <c r="K98" s="38"/>
    </row>
    <row r="99" spans="1:11" ht="78.75" x14ac:dyDescent="0.25">
      <c r="A99" s="36"/>
      <c r="B99" s="40">
        <v>83</v>
      </c>
      <c r="C99" s="40" t="s">
        <v>332</v>
      </c>
      <c r="D99" s="40" t="s">
        <v>333</v>
      </c>
      <c r="E99" s="40" t="s">
        <v>334</v>
      </c>
      <c r="F99" s="40"/>
      <c r="G99" s="40" t="s">
        <v>67</v>
      </c>
      <c r="H99" s="38">
        <v>2</v>
      </c>
      <c r="I99" s="39">
        <f t="shared" si="4"/>
        <v>0</v>
      </c>
      <c r="J99" s="38">
        <f t="shared" si="3"/>
        <v>2</v>
      </c>
      <c r="K99" s="38"/>
    </row>
    <row r="100" spans="1:11" ht="78.75" x14ac:dyDescent="0.25">
      <c r="A100" s="36"/>
      <c r="B100" s="40">
        <v>84</v>
      </c>
      <c r="C100" s="40" t="s">
        <v>335</v>
      </c>
      <c r="D100" s="40" t="s">
        <v>336</v>
      </c>
      <c r="E100" s="40" t="s">
        <v>337</v>
      </c>
      <c r="F100" s="40"/>
      <c r="G100" s="38" t="s">
        <v>67</v>
      </c>
      <c r="H100" s="38">
        <v>3</v>
      </c>
      <c r="I100" s="39">
        <f t="shared" si="4"/>
        <v>0</v>
      </c>
      <c r="J100" s="38">
        <f t="shared" si="3"/>
        <v>3</v>
      </c>
      <c r="K100" s="38"/>
    </row>
    <row r="101" spans="1:11" ht="78.75" x14ac:dyDescent="0.25">
      <c r="A101" s="36"/>
      <c r="B101" s="40">
        <v>85</v>
      </c>
      <c r="C101" s="40" t="s">
        <v>338</v>
      </c>
      <c r="D101" s="40" t="s">
        <v>339</v>
      </c>
      <c r="E101" s="40" t="s">
        <v>340</v>
      </c>
      <c r="F101" s="40"/>
      <c r="G101" s="40" t="s">
        <v>67</v>
      </c>
      <c r="H101" s="38">
        <v>15</v>
      </c>
      <c r="I101" s="39">
        <f t="shared" si="4"/>
        <v>4</v>
      </c>
      <c r="J101" s="38">
        <f t="shared" si="3"/>
        <v>19</v>
      </c>
      <c r="K101" s="38"/>
    </row>
    <row r="102" spans="1:11" ht="78.75" x14ac:dyDescent="0.25">
      <c r="A102" s="36"/>
      <c r="B102" s="40">
        <v>86</v>
      </c>
      <c r="C102" s="40" t="s">
        <v>341</v>
      </c>
      <c r="D102" s="40" t="s">
        <v>342</v>
      </c>
      <c r="E102" s="40" t="s">
        <v>343</v>
      </c>
      <c r="F102" s="40"/>
      <c r="G102" s="40" t="s">
        <v>67</v>
      </c>
      <c r="H102" s="38">
        <v>40</v>
      </c>
      <c r="I102" s="39">
        <f t="shared" si="4"/>
        <v>12</v>
      </c>
      <c r="J102" s="38">
        <f t="shared" si="3"/>
        <v>52</v>
      </c>
      <c r="K102" s="38"/>
    </row>
    <row r="103" spans="1:11" ht="78.75" x14ac:dyDescent="0.25">
      <c r="A103" s="36"/>
      <c r="B103" s="40">
        <v>87</v>
      </c>
      <c r="C103" s="40" t="s">
        <v>344</v>
      </c>
      <c r="D103" s="40" t="s">
        <v>345</v>
      </c>
      <c r="E103" s="40" t="s">
        <v>346</v>
      </c>
      <c r="F103" s="40"/>
      <c r="G103" s="40" t="s">
        <v>67</v>
      </c>
      <c r="H103" s="38">
        <v>5</v>
      </c>
      <c r="I103" s="39">
        <f t="shared" si="4"/>
        <v>1</v>
      </c>
      <c r="J103" s="38">
        <f t="shared" si="3"/>
        <v>6</v>
      </c>
      <c r="K103" s="38"/>
    </row>
    <row r="104" spans="1:11" ht="78.75" x14ac:dyDescent="0.25">
      <c r="A104" s="36"/>
      <c r="B104" s="40">
        <v>88</v>
      </c>
      <c r="C104" s="40" t="s">
        <v>347</v>
      </c>
      <c r="D104" s="40" t="s">
        <v>348</v>
      </c>
      <c r="E104" s="40" t="s">
        <v>349</v>
      </c>
      <c r="F104" s="40"/>
      <c r="G104" s="40" t="s">
        <v>67</v>
      </c>
      <c r="H104" s="38">
        <v>7</v>
      </c>
      <c r="I104" s="39">
        <f t="shared" si="4"/>
        <v>2</v>
      </c>
      <c r="J104" s="38">
        <f t="shared" si="3"/>
        <v>9</v>
      </c>
      <c r="K104" s="38"/>
    </row>
    <row r="105" spans="1:11" ht="78.75" x14ac:dyDescent="0.25">
      <c r="A105" s="36"/>
      <c r="B105" s="40">
        <v>89</v>
      </c>
      <c r="C105" s="40" t="s">
        <v>350</v>
      </c>
      <c r="D105" s="40" t="s">
        <v>351</v>
      </c>
      <c r="E105" s="40" t="s">
        <v>352</v>
      </c>
      <c r="F105" s="40"/>
      <c r="G105" s="40" t="s">
        <v>67</v>
      </c>
      <c r="H105" s="38">
        <v>3</v>
      </c>
      <c r="I105" s="39">
        <f t="shared" si="4"/>
        <v>0</v>
      </c>
      <c r="J105" s="38">
        <f t="shared" si="3"/>
        <v>3</v>
      </c>
      <c r="K105" s="38"/>
    </row>
    <row r="106" spans="1:11" ht="78.75" x14ac:dyDescent="0.25">
      <c r="A106" s="36">
        <v>10</v>
      </c>
      <c r="B106" s="36"/>
      <c r="C106" s="36" t="s">
        <v>353</v>
      </c>
      <c r="D106" s="36" t="s">
        <v>354</v>
      </c>
      <c r="E106" s="36"/>
      <c r="F106" s="36"/>
      <c r="G106" s="36"/>
      <c r="H106" s="38"/>
      <c r="I106" s="39"/>
      <c r="J106" s="38"/>
      <c r="K106" s="38"/>
    </row>
    <row r="107" spans="1:11" ht="63" x14ac:dyDescent="0.25">
      <c r="A107" s="36"/>
      <c r="B107" s="40">
        <v>90</v>
      </c>
      <c r="C107" s="40" t="s">
        <v>355</v>
      </c>
      <c r="D107" s="40" t="s">
        <v>356</v>
      </c>
      <c r="E107" s="40" t="s">
        <v>357</v>
      </c>
      <c r="F107" s="40"/>
      <c r="G107" s="40" t="s">
        <v>231</v>
      </c>
      <c r="H107" s="38">
        <v>12</v>
      </c>
      <c r="I107" s="39">
        <f t="shared" si="4"/>
        <v>3</v>
      </c>
      <c r="J107" s="38">
        <f t="shared" si="3"/>
        <v>15</v>
      </c>
      <c r="K107" s="38"/>
    </row>
    <row r="108" spans="1:11" ht="63" x14ac:dyDescent="0.25">
      <c r="A108" s="36"/>
      <c r="B108" s="40">
        <v>91</v>
      </c>
      <c r="C108" s="40" t="s">
        <v>358</v>
      </c>
      <c r="D108" s="40" t="s">
        <v>359</v>
      </c>
      <c r="E108" s="40" t="s">
        <v>360</v>
      </c>
      <c r="F108" s="40"/>
      <c r="G108" s="40" t="s">
        <v>231</v>
      </c>
      <c r="H108" s="38">
        <v>9</v>
      </c>
      <c r="I108" s="39">
        <f t="shared" si="4"/>
        <v>2</v>
      </c>
      <c r="J108" s="38">
        <f t="shared" si="3"/>
        <v>11</v>
      </c>
      <c r="K108" s="38"/>
    </row>
    <row r="109" spans="1:11" ht="63" x14ac:dyDescent="0.25">
      <c r="A109" s="36"/>
      <c r="B109" s="40">
        <v>92</v>
      </c>
      <c r="C109" s="40" t="s">
        <v>361</v>
      </c>
      <c r="D109" s="40" t="s">
        <v>362</v>
      </c>
      <c r="E109" s="40" t="s">
        <v>363</v>
      </c>
      <c r="F109" s="40"/>
      <c r="G109" s="40" t="s">
        <v>231</v>
      </c>
      <c r="H109" s="38">
        <v>9</v>
      </c>
      <c r="I109" s="39">
        <f t="shared" si="4"/>
        <v>2</v>
      </c>
      <c r="J109" s="38">
        <f t="shared" si="3"/>
        <v>11</v>
      </c>
      <c r="K109" s="38"/>
    </row>
    <row r="110" spans="1:11" ht="78.75" x14ac:dyDescent="0.25">
      <c r="A110" s="36"/>
      <c r="B110" s="40">
        <v>93</v>
      </c>
      <c r="C110" s="40" t="s">
        <v>364</v>
      </c>
      <c r="D110" s="40" t="s">
        <v>365</v>
      </c>
      <c r="E110" s="40" t="s">
        <v>366</v>
      </c>
      <c r="F110" s="40"/>
      <c r="G110" s="40" t="s">
        <v>67</v>
      </c>
      <c r="H110" s="38">
        <v>1</v>
      </c>
      <c r="I110" s="39">
        <f t="shared" si="4"/>
        <v>0</v>
      </c>
      <c r="J110" s="38">
        <f t="shared" si="3"/>
        <v>1</v>
      </c>
      <c r="K110" s="38"/>
    </row>
    <row r="111" spans="1:11" ht="63" x14ac:dyDescent="0.25">
      <c r="A111" s="36"/>
      <c r="B111" s="40">
        <v>94</v>
      </c>
      <c r="C111" s="40" t="s">
        <v>367</v>
      </c>
      <c r="D111" s="40" t="s">
        <v>368</v>
      </c>
      <c r="E111" s="40" t="s">
        <v>369</v>
      </c>
      <c r="F111" s="40"/>
      <c r="G111" s="40" t="s">
        <v>67</v>
      </c>
      <c r="H111" s="38">
        <v>2</v>
      </c>
      <c r="I111" s="39">
        <f t="shared" si="4"/>
        <v>0</v>
      </c>
      <c r="J111" s="38">
        <f t="shared" si="3"/>
        <v>2</v>
      </c>
      <c r="K111" s="38"/>
    </row>
    <row r="112" spans="1:11" ht="47.25" x14ac:dyDescent="0.25">
      <c r="A112" s="36"/>
      <c r="B112" s="40">
        <v>95</v>
      </c>
      <c r="C112" s="40" t="s">
        <v>370</v>
      </c>
      <c r="D112" s="40" t="s">
        <v>371</v>
      </c>
      <c r="E112" s="40" t="s">
        <v>372</v>
      </c>
      <c r="F112" s="40"/>
      <c r="G112" s="40" t="s">
        <v>67</v>
      </c>
      <c r="H112" s="38">
        <v>2</v>
      </c>
      <c r="I112" s="39">
        <f t="shared" si="4"/>
        <v>0</v>
      </c>
      <c r="J112" s="38">
        <f t="shared" si="3"/>
        <v>2</v>
      </c>
      <c r="K112" s="38"/>
    </row>
    <row r="113" spans="1:11" ht="78.75" x14ac:dyDescent="0.25">
      <c r="A113" s="36"/>
      <c r="B113" s="40">
        <v>96</v>
      </c>
      <c r="C113" s="40" t="s">
        <v>373</v>
      </c>
      <c r="D113" s="40" t="s">
        <v>374</v>
      </c>
      <c r="E113" s="40" t="s">
        <v>375</v>
      </c>
      <c r="F113" s="40"/>
      <c r="G113" s="40" t="s">
        <v>67</v>
      </c>
      <c r="H113" s="38">
        <v>5</v>
      </c>
      <c r="I113" s="39">
        <f t="shared" si="4"/>
        <v>1</v>
      </c>
      <c r="J113" s="38">
        <f t="shared" si="3"/>
        <v>6</v>
      </c>
      <c r="K113" s="38"/>
    </row>
    <row r="114" spans="1:11" ht="63" x14ac:dyDescent="0.25">
      <c r="A114" s="36"/>
      <c r="B114" s="40">
        <v>97</v>
      </c>
      <c r="C114" s="40" t="s">
        <v>376</v>
      </c>
      <c r="D114" s="40" t="s">
        <v>377</v>
      </c>
      <c r="E114" s="40" t="s">
        <v>378</v>
      </c>
      <c r="F114" s="40"/>
      <c r="G114" s="40" t="s">
        <v>67</v>
      </c>
      <c r="H114" s="38">
        <v>5</v>
      </c>
      <c r="I114" s="39">
        <f t="shared" si="4"/>
        <v>1</v>
      </c>
      <c r="J114" s="38">
        <f t="shared" si="3"/>
        <v>6</v>
      </c>
      <c r="K114" s="38"/>
    </row>
    <row r="115" spans="1:11" ht="78.75" x14ac:dyDescent="0.25">
      <c r="A115" s="36"/>
      <c r="B115" s="40">
        <v>98</v>
      </c>
      <c r="C115" s="40" t="s">
        <v>379</v>
      </c>
      <c r="D115" s="40" t="s">
        <v>380</v>
      </c>
      <c r="E115" s="40" t="s">
        <v>381</v>
      </c>
      <c r="F115" s="40"/>
      <c r="G115" s="40" t="s">
        <v>67</v>
      </c>
      <c r="H115" s="38">
        <v>17</v>
      </c>
      <c r="I115" s="39">
        <f t="shared" si="4"/>
        <v>5</v>
      </c>
      <c r="J115" s="38">
        <f t="shared" si="3"/>
        <v>22</v>
      </c>
      <c r="K115" s="38"/>
    </row>
    <row r="116" spans="1:11" ht="63" x14ac:dyDescent="0.25">
      <c r="A116" s="36"/>
      <c r="B116" s="40">
        <v>99</v>
      </c>
      <c r="C116" s="40" t="s">
        <v>382</v>
      </c>
      <c r="D116" s="40" t="s">
        <v>383</v>
      </c>
      <c r="E116" s="40" t="s">
        <v>384</v>
      </c>
      <c r="F116" s="40"/>
      <c r="G116" s="38" t="s">
        <v>67</v>
      </c>
      <c r="H116" s="38">
        <v>4</v>
      </c>
      <c r="I116" s="39">
        <f t="shared" si="4"/>
        <v>1</v>
      </c>
      <c r="J116" s="38">
        <f t="shared" si="3"/>
        <v>5</v>
      </c>
      <c r="K116" s="38"/>
    </row>
    <row r="117" spans="1:11" ht="63" x14ac:dyDescent="0.25">
      <c r="A117" s="36"/>
      <c r="B117" s="40">
        <v>100</v>
      </c>
      <c r="C117" s="40" t="s">
        <v>385</v>
      </c>
      <c r="D117" s="40" t="s">
        <v>386</v>
      </c>
      <c r="E117" s="40" t="s">
        <v>387</v>
      </c>
      <c r="F117" s="40"/>
      <c r="G117" s="40" t="s">
        <v>67</v>
      </c>
      <c r="H117" s="38">
        <v>7</v>
      </c>
      <c r="I117" s="39">
        <f t="shared" si="4"/>
        <v>2</v>
      </c>
      <c r="J117" s="38">
        <f t="shared" si="3"/>
        <v>9</v>
      </c>
      <c r="K117" s="38"/>
    </row>
    <row r="118" spans="1:11" ht="78.75" x14ac:dyDescent="0.25">
      <c r="A118" s="36"/>
      <c r="B118" s="40">
        <v>101</v>
      </c>
      <c r="C118" s="40" t="s">
        <v>388</v>
      </c>
      <c r="D118" s="40" t="s">
        <v>389</v>
      </c>
      <c r="E118" s="40" t="s">
        <v>390</v>
      </c>
      <c r="F118" s="40"/>
      <c r="G118" s="40" t="s">
        <v>67</v>
      </c>
      <c r="H118" s="38">
        <v>8</v>
      </c>
      <c r="I118" s="39">
        <f t="shared" si="4"/>
        <v>2</v>
      </c>
      <c r="J118" s="38">
        <f t="shared" si="3"/>
        <v>10</v>
      </c>
      <c r="K118" s="38"/>
    </row>
    <row r="119" spans="1:11" ht="63" x14ac:dyDescent="0.25">
      <c r="A119" s="36"/>
      <c r="B119" s="40">
        <v>102</v>
      </c>
      <c r="C119" s="40" t="s">
        <v>391</v>
      </c>
      <c r="D119" s="40" t="s">
        <v>392</v>
      </c>
      <c r="E119" s="40" t="s">
        <v>393</v>
      </c>
      <c r="F119" s="40"/>
      <c r="G119" s="40" t="s">
        <v>67</v>
      </c>
      <c r="H119" s="38">
        <v>13</v>
      </c>
      <c r="I119" s="39">
        <f t="shared" si="4"/>
        <v>3</v>
      </c>
      <c r="J119" s="38">
        <f t="shared" si="3"/>
        <v>16</v>
      </c>
      <c r="K119" s="38"/>
    </row>
    <row r="120" spans="1:11" ht="78.75" x14ac:dyDescent="0.25">
      <c r="A120" s="36"/>
      <c r="B120" s="40">
        <v>103</v>
      </c>
      <c r="C120" s="40" t="s">
        <v>394</v>
      </c>
      <c r="D120" s="40" t="s">
        <v>395</v>
      </c>
      <c r="E120" s="40" t="s">
        <v>396</v>
      </c>
      <c r="F120" s="40"/>
      <c r="G120" s="40" t="s">
        <v>67</v>
      </c>
      <c r="H120" s="38">
        <v>3</v>
      </c>
      <c r="I120" s="39">
        <f t="shared" si="4"/>
        <v>0</v>
      </c>
      <c r="J120" s="38">
        <f t="shared" si="3"/>
        <v>3</v>
      </c>
      <c r="K120" s="38"/>
    </row>
    <row r="121" spans="1:11" ht="78.75" x14ac:dyDescent="0.25">
      <c r="A121" s="36"/>
      <c r="B121" s="40">
        <v>104</v>
      </c>
      <c r="C121" s="40" t="s">
        <v>397</v>
      </c>
      <c r="D121" s="40" t="s">
        <v>398</v>
      </c>
      <c r="E121" s="40" t="s">
        <v>399</v>
      </c>
      <c r="F121" s="40"/>
      <c r="G121" s="40" t="s">
        <v>67</v>
      </c>
      <c r="H121" s="38">
        <v>35</v>
      </c>
      <c r="I121" s="39">
        <f t="shared" si="4"/>
        <v>10</v>
      </c>
      <c r="J121" s="38">
        <f t="shared" si="3"/>
        <v>45</v>
      </c>
      <c r="K121" s="38"/>
    </row>
    <row r="122" spans="1:11" ht="78.75" x14ac:dyDescent="0.25">
      <c r="A122" s="36"/>
      <c r="B122" s="40">
        <v>105</v>
      </c>
      <c r="C122" s="40" t="s">
        <v>400</v>
      </c>
      <c r="D122" s="40" t="s">
        <v>401</v>
      </c>
      <c r="E122" s="40" t="s">
        <v>402</v>
      </c>
      <c r="F122" s="40"/>
      <c r="G122" s="40" t="s">
        <v>67</v>
      </c>
      <c r="H122" s="38">
        <v>3</v>
      </c>
      <c r="I122" s="39">
        <f t="shared" si="4"/>
        <v>0</v>
      </c>
      <c r="J122" s="38">
        <f t="shared" si="3"/>
        <v>3</v>
      </c>
      <c r="K122" s="38"/>
    </row>
    <row r="123" spans="1:11" ht="78.75" x14ac:dyDescent="0.25">
      <c r="A123" s="36"/>
      <c r="B123" s="40">
        <v>106</v>
      </c>
      <c r="C123" s="40" t="s">
        <v>403</v>
      </c>
      <c r="D123" s="40" t="s">
        <v>404</v>
      </c>
      <c r="E123" s="40" t="s">
        <v>405</v>
      </c>
      <c r="F123" s="40"/>
      <c r="G123" s="40" t="s">
        <v>67</v>
      </c>
      <c r="H123" s="38">
        <v>32</v>
      </c>
      <c r="I123" s="39">
        <f t="shared" si="4"/>
        <v>9</v>
      </c>
      <c r="J123" s="38">
        <f t="shared" si="3"/>
        <v>41</v>
      </c>
      <c r="K123" s="38"/>
    </row>
    <row r="124" spans="1:11" ht="78.75" x14ac:dyDescent="0.25">
      <c r="A124" s="36">
        <v>11</v>
      </c>
      <c r="B124" s="36"/>
      <c r="C124" s="36" t="s">
        <v>406</v>
      </c>
      <c r="D124" s="36" t="s">
        <v>407</v>
      </c>
      <c r="E124" s="36"/>
      <c r="F124" s="36"/>
      <c r="G124" s="36"/>
      <c r="H124" s="38"/>
      <c r="I124" s="39"/>
      <c r="J124" s="38"/>
      <c r="K124" s="38"/>
    </row>
    <row r="125" spans="1:11" ht="31.5" x14ac:dyDescent="0.25">
      <c r="A125" s="36"/>
      <c r="B125" s="40">
        <v>107</v>
      </c>
      <c r="C125" s="40" t="s">
        <v>408</v>
      </c>
      <c r="D125" s="40" t="s">
        <v>409</v>
      </c>
      <c r="E125" s="40" t="s">
        <v>410</v>
      </c>
      <c r="F125" s="40"/>
      <c r="G125" s="40" t="s">
        <v>67</v>
      </c>
      <c r="H125" s="38">
        <v>12</v>
      </c>
      <c r="I125" s="39">
        <f t="shared" si="4"/>
        <v>3</v>
      </c>
      <c r="J125" s="38">
        <f t="shared" si="3"/>
        <v>15</v>
      </c>
      <c r="K125" s="38"/>
    </row>
    <row r="126" spans="1:11" ht="47.25" x14ac:dyDescent="0.25">
      <c r="A126" s="36"/>
      <c r="B126" s="40">
        <v>108</v>
      </c>
      <c r="C126" s="40" t="s">
        <v>411</v>
      </c>
      <c r="D126" s="40" t="s">
        <v>412</v>
      </c>
      <c r="E126" s="40" t="s">
        <v>413</v>
      </c>
      <c r="F126" s="40"/>
      <c r="G126" s="40" t="s">
        <v>218</v>
      </c>
      <c r="H126" s="38">
        <v>105000</v>
      </c>
      <c r="I126" s="39">
        <f t="shared" si="4"/>
        <v>31500</v>
      </c>
      <c r="J126" s="38">
        <f t="shared" si="3"/>
        <v>136500</v>
      </c>
      <c r="K126" s="38"/>
    </row>
    <row r="127" spans="1:11" ht="47.25" x14ac:dyDescent="0.25">
      <c r="A127" s="36"/>
      <c r="B127" s="40">
        <v>109</v>
      </c>
      <c r="C127" s="40" t="s">
        <v>414</v>
      </c>
      <c r="D127" s="40" t="s">
        <v>415</v>
      </c>
      <c r="E127" s="40" t="s">
        <v>416</v>
      </c>
      <c r="F127" s="40"/>
      <c r="G127" s="40" t="s">
        <v>222</v>
      </c>
      <c r="H127" s="38">
        <v>15</v>
      </c>
      <c r="I127" s="39">
        <f t="shared" si="4"/>
        <v>4</v>
      </c>
      <c r="J127" s="38">
        <f t="shared" si="3"/>
        <v>19</v>
      </c>
      <c r="K127" s="38"/>
    </row>
    <row r="128" spans="1:11" ht="31.5" x14ac:dyDescent="0.25">
      <c r="A128" s="36"/>
      <c r="B128" s="40">
        <v>110</v>
      </c>
      <c r="C128" s="40" t="s">
        <v>417</v>
      </c>
      <c r="D128" s="40" t="s">
        <v>418</v>
      </c>
      <c r="E128" s="40" t="s">
        <v>419</v>
      </c>
      <c r="F128" s="40"/>
      <c r="G128" s="40" t="s">
        <v>218</v>
      </c>
      <c r="H128" s="38">
        <v>3</v>
      </c>
      <c r="I128" s="39">
        <f t="shared" si="4"/>
        <v>0</v>
      </c>
      <c r="J128" s="38">
        <f t="shared" si="3"/>
        <v>3</v>
      </c>
      <c r="K128" s="38"/>
    </row>
    <row r="129" spans="1:11" ht="31.5" x14ac:dyDescent="0.25">
      <c r="A129" s="36"/>
      <c r="B129" s="40">
        <v>111</v>
      </c>
      <c r="C129" s="40" t="s">
        <v>420</v>
      </c>
      <c r="D129" s="40" t="s">
        <v>421</v>
      </c>
      <c r="E129" s="40" t="s">
        <v>422</v>
      </c>
      <c r="F129" s="40"/>
      <c r="G129" s="40" t="s">
        <v>218</v>
      </c>
      <c r="H129" s="38">
        <v>3</v>
      </c>
      <c r="I129" s="39">
        <f t="shared" si="4"/>
        <v>0</v>
      </c>
      <c r="J129" s="38">
        <f t="shared" si="3"/>
        <v>3</v>
      </c>
      <c r="K129" s="38"/>
    </row>
    <row r="130" spans="1:11" ht="31.5" x14ac:dyDescent="0.25">
      <c r="A130" s="36"/>
      <c r="B130" s="40">
        <v>112</v>
      </c>
      <c r="C130" s="40" t="s">
        <v>423</v>
      </c>
      <c r="D130" s="40" t="s">
        <v>424</v>
      </c>
      <c r="E130" s="40" t="s">
        <v>425</v>
      </c>
      <c r="F130" s="40"/>
      <c r="G130" s="40" t="s">
        <v>218</v>
      </c>
      <c r="H130" s="38">
        <v>3</v>
      </c>
      <c r="I130" s="39">
        <f t="shared" si="4"/>
        <v>0</v>
      </c>
      <c r="J130" s="38">
        <f t="shared" si="3"/>
        <v>3</v>
      </c>
      <c r="K130" s="38"/>
    </row>
    <row r="131" spans="1:11" ht="31.5" x14ac:dyDescent="0.25">
      <c r="A131" s="36"/>
      <c r="B131" s="40">
        <v>113</v>
      </c>
      <c r="C131" s="40" t="s">
        <v>426</v>
      </c>
      <c r="D131" s="40" t="s">
        <v>427</v>
      </c>
      <c r="E131" s="40" t="s">
        <v>428</v>
      </c>
      <c r="F131" s="40"/>
      <c r="G131" s="40" t="s">
        <v>429</v>
      </c>
      <c r="H131" s="38">
        <v>3</v>
      </c>
      <c r="I131" s="39">
        <f t="shared" si="4"/>
        <v>0</v>
      </c>
      <c r="J131" s="38">
        <f t="shared" si="3"/>
        <v>3</v>
      </c>
      <c r="K131" s="38"/>
    </row>
    <row r="132" spans="1:11" ht="47.25" x14ac:dyDescent="0.25">
      <c r="A132" s="36"/>
      <c r="B132" s="40">
        <v>114</v>
      </c>
      <c r="C132" s="40" t="s">
        <v>430</v>
      </c>
      <c r="D132" s="40" t="s">
        <v>431</v>
      </c>
      <c r="E132" s="40" t="s">
        <v>432</v>
      </c>
      <c r="F132" s="40"/>
      <c r="G132" s="40" t="s">
        <v>218</v>
      </c>
      <c r="H132" s="38">
        <v>3</v>
      </c>
      <c r="I132" s="39">
        <f t="shared" si="4"/>
        <v>0</v>
      </c>
      <c r="J132" s="38">
        <f t="shared" si="3"/>
        <v>3</v>
      </c>
      <c r="K132" s="38"/>
    </row>
    <row r="133" spans="1:11" ht="47.25" x14ac:dyDescent="0.25">
      <c r="A133" s="36"/>
      <c r="B133" s="40">
        <v>115</v>
      </c>
      <c r="C133" s="40" t="s">
        <v>433</v>
      </c>
      <c r="D133" s="40" t="s">
        <v>434</v>
      </c>
      <c r="E133" s="40" t="s">
        <v>435</v>
      </c>
      <c r="F133" s="40"/>
      <c r="G133" s="40" t="s">
        <v>218</v>
      </c>
      <c r="H133" s="38">
        <v>3</v>
      </c>
      <c r="I133" s="39">
        <f t="shared" si="4"/>
        <v>0</v>
      </c>
      <c r="J133" s="38">
        <f t="shared" si="3"/>
        <v>3</v>
      </c>
      <c r="K133" s="38"/>
    </row>
    <row r="134" spans="1:11" ht="31.5" x14ac:dyDescent="0.25">
      <c r="A134" s="36"/>
      <c r="B134" s="40">
        <v>116</v>
      </c>
      <c r="C134" s="40" t="s">
        <v>436</v>
      </c>
      <c r="D134" s="40" t="s">
        <v>437</v>
      </c>
      <c r="E134" s="40" t="s">
        <v>438</v>
      </c>
      <c r="F134" s="40"/>
      <c r="G134" s="40" t="s">
        <v>67</v>
      </c>
      <c r="H134" s="38">
        <v>3</v>
      </c>
      <c r="I134" s="39">
        <f t="shared" si="4"/>
        <v>0</v>
      </c>
      <c r="J134" s="38">
        <f t="shared" si="3"/>
        <v>3</v>
      </c>
      <c r="K134" s="38"/>
    </row>
    <row r="135" spans="1:11" ht="31.5" x14ac:dyDescent="0.25">
      <c r="A135" s="36"/>
      <c r="B135" s="40">
        <v>117</v>
      </c>
      <c r="C135" s="40" t="s">
        <v>439</v>
      </c>
      <c r="D135" s="40" t="s">
        <v>440</v>
      </c>
      <c r="E135" s="40" t="s">
        <v>441</v>
      </c>
      <c r="F135" s="40"/>
      <c r="G135" s="40" t="s">
        <v>218</v>
      </c>
      <c r="H135" s="38">
        <v>3</v>
      </c>
      <c r="I135" s="39">
        <f t="shared" si="4"/>
        <v>0</v>
      </c>
      <c r="J135" s="38">
        <f t="shared" si="3"/>
        <v>3</v>
      </c>
      <c r="K135" s="38"/>
    </row>
    <row r="136" spans="1:11" ht="94.5" x14ac:dyDescent="0.25">
      <c r="A136" s="36">
        <v>12</v>
      </c>
      <c r="B136" s="36"/>
      <c r="C136" s="36" t="s">
        <v>442</v>
      </c>
      <c r="D136" s="36" t="s">
        <v>443</v>
      </c>
      <c r="E136" s="36"/>
      <c r="F136" s="42"/>
      <c r="G136" s="36"/>
      <c r="H136" s="38"/>
      <c r="I136" s="39"/>
      <c r="J136" s="38"/>
      <c r="K136" s="38"/>
    </row>
    <row r="137" spans="1:11" ht="47.25" x14ac:dyDescent="0.25">
      <c r="A137" s="36"/>
      <c r="B137" s="40">
        <v>118</v>
      </c>
      <c r="C137" s="40" t="s">
        <v>444</v>
      </c>
      <c r="D137" s="40" t="s">
        <v>445</v>
      </c>
      <c r="E137" s="40" t="s">
        <v>446</v>
      </c>
      <c r="F137" s="43"/>
      <c r="G137" s="40" t="s">
        <v>67</v>
      </c>
      <c r="H137" s="38">
        <v>7</v>
      </c>
      <c r="I137" s="39">
        <f t="shared" si="4"/>
        <v>2</v>
      </c>
      <c r="J137" s="38">
        <f t="shared" si="3"/>
        <v>9</v>
      </c>
      <c r="K137" s="38"/>
    </row>
    <row r="138" spans="1:11" ht="63" x14ac:dyDescent="0.25">
      <c r="A138" s="36"/>
      <c r="B138" s="40">
        <v>119</v>
      </c>
      <c r="C138" s="40" t="s">
        <v>447</v>
      </c>
      <c r="D138" s="40" t="s">
        <v>448</v>
      </c>
      <c r="E138" s="40" t="s">
        <v>449</v>
      </c>
      <c r="F138" s="43"/>
      <c r="G138" s="40" t="s">
        <v>67</v>
      </c>
      <c r="H138" s="38">
        <v>3</v>
      </c>
      <c r="I138" s="39">
        <f t="shared" si="4"/>
        <v>0</v>
      </c>
      <c r="J138" s="38">
        <f t="shared" ref="J138:J201" si="5">H138+I138</f>
        <v>3</v>
      </c>
      <c r="K138" s="38"/>
    </row>
    <row r="139" spans="1:11" ht="63" x14ac:dyDescent="0.25">
      <c r="A139" s="36"/>
      <c r="B139" s="40">
        <v>120</v>
      </c>
      <c r="C139" s="40" t="s">
        <v>450</v>
      </c>
      <c r="D139" s="40" t="s">
        <v>451</v>
      </c>
      <c r="E139" s="40" t="s">
        <v>452</v>
      </c>
      <c r="F139" s="43"/>
      <c r="G139" s="40" t="s">
        <v>67</v>
      </c>
      <c r="H139" s="38">
        <v>3</v>
      </c>
      <c r="I139" s="39">
        <f t="shared" si="4"/>
        <v>0</v>
      </c>
      <c r="J139" s="38">
        <f t="shared" si="5"/>
        <v>3</v>
      </c>
      <c r="K139" s="38"/>
    </row>
    <row r="140" spans="1:11" ht="47.25" x14ac:dyDescent="0.25">
      <c r="A140" s="36"/>
      <c r="B140" s="40">
        <v>121</v>
      </c>
      <c r="C140" s="40" t="s">
        <v>453</v>
      </c>
      <c r="D140" s="40" t="s">
        <v>454</v>
      </c>
      <c r="E140" s="40" t="s">
        <v>455</v>
      </c>
      <c r="F140" s="40"/>
      <c r="G140" s="40" t="s">
        <v>67</v>
      </c>
      <c r="H140" s="38">
        <v>15</v>
      </c>
      <c r="I140" s="39">
        <f t="shared" si="4"/>
        <v>4</v>
      </c>
      <c r="J140" s="38">
        <f t="shared" si="5"/>
        <v>19</v>
      </c>
      <c r="K140" s="38"/>
    </row>
    <row r="141" spans="1:11" ht="31.5" x14ac:dyDescent="0.25">
      <c r="A141" s="36"/>
      <c r="B141" s="40">
        <v>122</v>
      </c>
      <c r="C141" s="40" t="s">
        <v>456</v>
      </c>
      <c r="D141" s="40" t="s">
        <v>457</v>
      </c>
      <c r="E141" s="40" t="s">
        <v>458</v>
      </c>
      <c r="F141" s="40"/>
      <c r="G141" s="40" t="s">
        <v>67</v>
      </c>
      <c r="H141" s="38">
        <v>20</v>
      </c>
      <c r="I141" s="39">
        <f t="shared" si="4"/>
        <v>6</v>
      </c>
      <c r="J141" s="38">
        <f t="shared" si="5"/>
        <v>26</v>
      </c>
      <c r="K141" s="38"/>
    </row>
    <row r="142" spans="1:11" ht="47.25" x14ac:dyDescent="0.25">
      <c r="A142" s="36"/>
      <c r="B142" s="40">
        <v>123</v>
      </c>
      <c r="C142" s="40" t="s">
        <v>459</v>
      </c>
      <c r="D142" s="40" t="s">
        <v>460</v>
      </c>
      <c r="E142" s="40" t="s">
        <v>461</v>
      </c>
      <c r="F142" s="43"/>
      <c r="G142" s="40" t="s">
        <v>218</v>
      </c>
      <c r="H142" s="38">
        <v>500000</v>
      </c>
      <c r="I142" s="39">
        <f t="shared" si="4"/>
        <v>150000</v>
      </c>
      <c r="J142" s="38">
        <f t="shared" si="5"/>
        <v>650000</v>
      </c>
      <c r="K142" s="38"/>
    </row>
    <row r="143" spans="1:11" ht="31.5" x14ac:dyDescent="0.25">
      <c r="A143" s="36"/>
      <c r="B143" s="40">
        <v>124</v>
      </c>
      <c r="C143" s="40" t="s">
        <v>462</v>
      </c>
      <c r="D143" s="40" t="s">
        <v>463</v>
      </c>
      <c r="E143" s="40" t="s">
        <v>464</v>
      </c>
      <c r="F143" s="43"/>
      <c r="G143" s="40" t="s">
        <v>218</v>
      </c>
      <c r="H143" s="38">
        <v>6</v>
      </c>
      <c r="I143" s="39">
        <f t="shared" si="4"/>
        <v>1</v>
      </c>
      <c r="J143" s="38">
        <f t="shared" si="5"/>
        <v>7</v>
      </c>
      <c r="K143" s="38"/>
    </row>
    <row r="144" spans="1:11" ht="31.5" x14ac:dyDescent="0.25">
      <c r="A144" s="36"/>
      <c r="B144" s="40">
        <v>125</v>
      </c>
      <c r="C144" s="40" t="s">
        <v>465</v>
      </c>
      <c r="D144" s="40" t="s">
        <v>466</v>
      </c>
      <c r="E144" s="40" t="s">
        <v>467</v>
      </c>
      <c r="F144" s="40"/>
      <c r="G144" s="40" t="s">
        <v>67</v>
      </c>
      <c r="H144" s="38">
        <v>2</v>
      </c>
      <c r="I144" s="39">
        <f t="shared" si="4"/>
        <v>0</v>
      </c>
      <c r="J144" s="38">
        <f t="shared" si="5"/>
        <v>2</v>
      </c>
      <c r="K144" s="38"/>
    </row>
    <row r="145" spans="1:11" ht="78.75" x14ac:dyDescent="0.25">
      <c r="A145" s="36"/>
      <c r="B145" s="40">
        <v>126</v>
      </c>
      <c r="C145" s="40" t="s">
        <v>468</v>
      </c>
      <c r="D145" s="40" t="s">
        <v>469</v>
      </c>
      <c r="E145" s="40" t="s">
        <v>470</v>
      </c>
      <c r="F145" s="43"/>
      <c r="G145" s="40" t="s">
        <v>67</v>
      </c>
      <c r="H145" s="38">
        <v>3</v>
      </c>
      <c r="I145" s="39">
        <f t="shared" si="4"/>
        <v>0</v>
      </c>
      <c r="J145" s="38">
        <f t="shared" si="5"/>
        <v>3</v>
      </c>
      <c r="K145" s="38"/>
    </row>
    <row r="146" spans="1:11" ht="63" x14ac:dyDescent="0.25">
      <c r="A146" s="36"/>
      <c r="B146" s="40">
        <v>127</v>
      </c>
      <c r="C146" s="40" t="s">
        <v>471</v>
      </c>
      <c r="D146" s="40" t="s">
        <v>472</v>
      </c>
      <c r="E146" s="40" t="s">
        <v>473</v>
      </c>
      <c r="F146" s="43"/>
      <c r="G146" s="40" t="s">
        <v>67</v>
      </c>
      <c r="H146" s="38">
        <v>3</v>
      </c>
      <c r="I146" s="39">
        <f t="shared" si="4"/>
        <v>0</v>
      </c>
      <c r="J146" s="38">
        <f t="shared" si="5"/>
        <v>3</v>
      </c>
      <c r="K146" s="38"/>
    </row>
    <row r="147" spans="1:11" ht="78.75" x14ac:dyDescent="0.25">
      <c r="A147" s="36"/>
      <c r="B147" s="40">
        <v>128</v>
      </c>
      <c r="C147" s="40" t="s">
        <v>474</v>
      </c>
      <c r="D147" s="40" t="s">
        <v>475</v>
      </c>
      <c r="E147" s="40" t="s">
        <v>476</v>
      </c>
      <c r="F147" s="43"/>
      <c r="G147" s="40" t="s">
        <v>67</v>
      </c>
      <c r="H147" s="38">
        <v>3</v>
      </c>
      <c r="I147" s="39">
        <f t="shared" si="4"/>
        <v>0</v>
      </c>
      <c r="J147" s="38">
        <f t="shared" si="5"/>
        <v>3</v>
      </c>
      <c r="K147" s="38"/>
    </row>
    <row r="148" spans="1:11" ht="47.25" x14ac:dyDescent="0.25">
      <c r="A148" s="36"/>
      <c r="B148" s="40">
        <v>129</v>
      </c>
      <c r="C148" s="40" t="s">
        <v>477</v>
      </c>
      <c r="D148" s="40" t="s">
        <v>478</v>
      </c>
      <c r="E148" s="40" t="s">
        <v>479</v>
      </c>
      <c r="F148" s="41"/>
      <c r="G148" s="40" t="s">
        <v>67</v>
      </c>
      <c r="H148" s="38">
        <v>140</v>
      </c>
      <c r="I148" s="39">
        <f t="shared" si="4"/>
        <v>42</v>
      </c>
      <c r="J148" s="38">
        <f t="shared" si="5"/>
        <v>182</v>
      </c>
      <c r="K148" s="38"/>
    </row>
    <row r="149" spans="1:11" ht="63" x14ac:dyDescent="0.25">
      <c r="A149" s="36"/>
      <c r="B149" s="40">
        <v>130</v>
      </c>
      <c r="C149" s="40" t="s">
        <v>480</v>
      </c>
      <c r="D149" s="40" t="s">
        <v>481</v>
      </c>
      <c r="E149" s="40" t="s">
        <v>482</v>
      </c>
      <c r="F149" s="44"/>
      <c r="G149" s="45" t="s">
        <v>67</v>
      </c>
      <c r="H149" s="38">
        <v>3</v>
      </c>
      <c r="I149" s="39">
        <f t="shared" si="4"/>
        <v>0</v>
      </c>
      <c r="J149" s="38">
        <f t="shared" si="5"/>
        <v>3</v>
      </c>
      <c r="K149" s="38"/>
    </row>
    <row r="150" spans="1:11" ht="63" x14ac:dyDescent="0.25">
      <c r="A150" s="36"/>
      <c r="B150" s="40">
        <v>131</v>
      </c>
      <c r="C150" s="40" t="s">
        <v>483</v>
      </c>
      <c r="D150" s="40" t="s">
        <v>484</v>
      </c>
      <c r="E150" s="40" t="s">
        <v>485</v>
      </c>
      <c r="F150" s="43"/>
      <c r="G150" s="40" t="s">
        <v>67</v>
      </c>
      <c r="H150" s="38">
        <v>2</v>
      </c>
      <c r="I150" s="39">
        <f t="shared" si="4"/>
        <v>0</v>
      </c>
      <c r="J150" s="38">
        <f t="shared" si="5"/>
        <v>2</v>
      </c>
      <c r="K150" s="38"/>
    </row>
    <row r="151" spans="1:11" ht="63" x14ac:dyDescent="0.25">
      <c r="A151" s="36"/>
      <c r="B151" s="40">
        <v>132</v>
      </c>
      <c r="C151" s="40" t="s">
        <v>486</v>
      </c>
      <c r="D151" s="40" t="s">
        <v>487</v>
      </c>
      <c r="E151" s="40" t="s">
        <v>488</v>
      </c>
      <c r="F151" s="43"/>
      <c r="G151" s="40" t="s">
        <v>67</v>
      </c>
      <c r="H151" s="38">
        <v>2</v>
      </c>
      <c r="I151" s="39">
        <f t="shared" si="4"/>
        <v>0</v>
      </c>
      <c r="J151" s="38">
        <f t="shared" si="5"/>
        <v>2</v>
      </c>
      <c r="K151" s="38"/>
    </row>
    <row r="152" spans="1:11" ht="78.75" x14ac:dyDescent="0.25">
      <c r="A152" s="36"/>
      <c r="B152" s="40">
        <v>133</v>
      </c>
      <c r="C152" s="40" t="s">
        <v>489</v>
      </c>
      <c r="D152" s="40" t="s">
        <v>490</v>
      </c>
      <c r="E152" s="40" t="s">
        <v>491</v>
      </c>
      <c r="F152" s="43"/>
      <c r="G152" s="40" t="s">
        <v>67</v>
      </c>
      <c r="H152" s="38">
        <v>10</v>
      </c>
      <c r="I152" s="39">
        <f t="shared" si="4"/>
        <v>3</v>
      </c>
      <c r="J152" s="38">
        <f t="shared" si="5"/>
        <v>13</v>
      </c>
      <c r="K152" s="38"/>
    </row>
    <row r="153" spans="1:11" ht="63" x14ac:dyDescent="0.25">
      <c r="A153" s="36"/>
      <c r="B153" s="40">
        <v>134</v>
      </c>
      <c r="C153" s="40" t="s">
        <v>492</v>
      </c>
      <c r="D153" s="40" t="s">
        <v>493</v>
      </c>
      <c r="E153" s="40" t="s">
        <v>494</v>
      </c>
      <c r="F153" s="43"/>
      <c r="G153" s="40" t="s">
        <v>67</v>
      </c>
      <c r="H153" s="38">
        <v>50</v>
      </c>
      <c r="I153" s="39">
        <f t="shared" si="4"/>
        <v>15</v>
      </c>
      <c r="J153" s="38">
        <f t="shared" si="5"/>
        <v>65</v>
      </c>
      <c r="K153" s="38"/>
    </row>
    <row r="154" spans="1:11" ht="63" x14ac:dyDescent="0.25">
      <c r="A154" s="36"/>
      <c r="B154" s="40">
        <v>135</v>
      </c>
      <c r="C154" s="40" t="s">
        <v>495</v>
      </c>
      <c r="D154" s="40" t="s">
        <v>496</v>
      </c>
      <c r="E154" s="40" t="s">
        <v>497</v>
      </c>
      <c r="F154" s="40"/>
      <c r="G154" s="40" t="s">
        <v>67</v>
      </c>
      <c r="H154" s="38">
        <v>50</v>
      </c>
      <c r="I154" s="39">
        <f t="shared" si="4"/>
        <v>15</v>
      </c>
      <c r="J154" s="38">
        <f t="shared" si="5"/>
        <v>65</v>
      </c>
      <c r="K154" s="38"/>
    </row>
    <row r="155" spans="1:11" ht="15.75" x14ac:dyDescent="0.25">
      <c r="A155" s="36"/>
      <c r="B155" s="40">
        <v>136</v>
      </c>
      <c r="C155" s="40" t="s">
        <v>498</v>
      </c>
      <c r="D155" s="40" t="s">
        <v>499</v>
      </c>
      <c r="E155" s="40" t="s">
        <v>500</v>
      </c>
      <c r="F155" s="46"/>
      <c r="G155" s="45" t="s">
        <v>67</v>
      </c>
      <c r="H155" s="38">
        <v>20</v>
      </c>
      <c r="I155" s="39">
        <f t="shared" si="4"/>
        <v>6</v>
      </c>
      <c r="J155" s="38">
        <f t="shared" si="5"/>
        <v>26</v>
      </c>
      <c r="K155" s="38"/>
    </row>
    <row r="156" spans="1:11" ht="110.25" x14ac:dyDescent="0.25">
      <c r="A156" s="36"/>
      <c r="B156" s="40">
        <v>137</v>
      </c>
      <c r="C156" s="40" t="s">
        <v>501</v>
      </c>
      <c r="D156" s="40" t="s">
        <v>502</v>
      </c>
      <c r="E156" s="40" t="s">
        <v>503</v>
      </c>
      <c r="F156" s="43"/>
      <c r="G156" s="40" t="s">
        <v>110</v>
      </c>
      <c r="H156" s="38">
        <v>40000</v>
      </c>
      <c r="I156" s="39">
        <f t="shared" si="4"/>
        <v>12000</v>
      </c>
      <c r="J156" s="38">
        <f t="shared" si="5"/>
        <v>52000</v>
      </c>
      <c r="K156" s="38"/>
    </row>
    <row r="157" spans="1:11" ht="63" x14ac:dyDescent="0.25">
      <c r="A157" s="36"/>
      <c r="B157" s="40">
        <v>138</v>
      </c>
      <c r="C157" s="40" t="s">
        <v>504</v>
      </c>
      <c r="D157" s="40" t="s">
        <v>505</v>
      </c>
      <c r="E157" s="40" t="s">
        <v>506</v>
      </c>
      <c r="F157" s="43"/>
      <c r="G157" s="40" t="s">
        <v>67</v>
      </c>
      <c r="H157" s="38">
        <v>50</v>
      </c>
      <c r="I157" s="39">
        <f t="shared" si="4"/>
        <v>15</v>
      </c>
      <c r="J157" s="38">
        <f t="shared" si="5"/>
        <v>65</v>
      </c>
      <c r="K157" s="38"/>
    </row>
    <row r="158" spans="1:11" ht="63" x14ac:dyDescent="0.25">
      <c r="A158" s="36"/>
      <c r="B158" s="40">
        <v>139</v>
      </c>
      <c r="C158" s="40" t="s">
        <v>507</v>
      </c>
      <c r="D158" s="40" t="s">
        <v>508</v>
      </c>
      <c r="E158" s="40" t="s">
        <v>509</v>
      </c>
      <c r="F158" s="43"/>
      <c r="G158" s="40" t="s">
        <v>67</v>
      </c>
      <c r="H158" s="38">
        <v>50</v>
      </c>
      <c r="I158" s="39">
        <f t="shared" ref="I158:I221" si="6">ROUNDDOWN(H158*0.3,0)</f>
        <v>15</v>
      </c>
      <c r="J158" s="38">
        <f t="shared" si="5"/>
        <v>65</v>
      </c>
      <c r="K158" s="38"/>
    </row>
    <row r="159" spans="1:11" ht="47.25" x14ac:dyDescent="0.25">
      <c r="A159" s="36"/>
      <c r="B159" s="40">
        <v>140</v>
      </c>
      <c r="C159" s="40" t="s">
        <v>510</v>
      </c>
      <c r="D159" s="40" t="s">
        <v>117</v>
      </c>
      <c r="E159" s="40" t="s">
        <v>511</v>
      </c>
      <c r="F159" s="43"/>
      <c r="G159" s="40" t="s">
        <v>67</v>
      </c>
      <c r="H159" s="38">
        <v>4</v>
      </c>
      <c r="I159" s="39">
        <f t="shared" si="6"/>
        <v>1</v>
      </c>
      <c r="J159" s="38">
        <f t="shared" si="5"/>
        <v>5</v>
      </c>
      <c r="K159" s="38"/>
    </row>
    <row r="160" spans="1:11" ht="15.75" x14ac:dyDescent="0.25">
      <c r="A160" s="36"/>
      <c r="B160" s="40">
        <v>141</v>
      </c>
      <c r="C160" s="40" t="s">
        <v>512</v>
      </c>
      <c r="D160" s="40" t="s">
        <v>513</v>
      </c>
      <c r="E160" s="40" t="s">
        <v>514</v>
      </c>
      <c r="F160" s="46"/>
      <c r="G160" s="45" t="s">
        <v>67</v>
      </c>
      <c r="H160" s="38">
        <v>50</v>
      </c>
      <c r="I160" s="39">
        <f t="shared" si="6"/>
        <v>15</v>
      </c>
      <c r="J160" s="38">
        <f t="shared" si="5"/>
        <v>65</v>
      </c>
      <c r="K160" s="38"/>
    </row>
    <row r="161" spans="1:11" ht="78.75" x14ac:dyDescent="0.25">
      <c r="A161" s="36"/>
      <c r="B161" s="40">
        <v>142</v>
      </c>
      <c r="C161" s="40" t="s">
        <v>515</v>
      </c>
      <c r="D161" s="40" t="s">
        <v>516</v>
      </c>
      <c r="E161" s="40" t="s">
        <v>517</v>
      </c>
      <c r="F161" s="43"/>
      <c r="G161" s="40" t="s">
        <v>67</v>
      </c>
      <c r="H161" s="38">
        <v>30</v>
      </c>
      <c r="I161" s="39">
        <f t="shared" si="6"/>
        <v>9</v>
      </c>
      <c r="J161" s="38">
        <f t="shared" si="5"/>
        <v>39</v>
      </c>
      <c r="K161" s="38"/>
    </row>
    <row r="162" spans="1:11" ht="31.5" x14ac:dyDescent="0.25">
      <c r="A162" s="36"/>
      <c r="B162" s="40">
        <v>143</v>
      </c>
      <c r="C162" s="40" t="s">
        <v>518</v>
      </c>
      <c r="D162" s="40" t="s">
        <v>519</v>
      </c>
      <c r="E162" s="40" t="s">
        <v>520</v>
      </c>
      <c r="F162" s="38"/>
      <c r="G162" s="40" t="s">
        <v>218</v>
      </c>
      <c r="H162" s="38">
        <v>800</v>
      </c>
      <c r="I162" s="39">
        <f t="shared" si="6"/>
        <v>240</v>
      </c>
      <c r="J162" s="38">
        <f t="shared" si="5"/>
        <v>1040</v>
      </c>
      <c r="K162" s="38"/>
    </row>
    <row r="163" spans="1:11" ht="110.25" x14ac:dyDescent="0.25">
      <c r="A163" s="36"/>
      <c r="B163" s="40">
        <v>144</v>
      </c>
      <c r="C163" s="40" t="s">
        <v>521</v>
      </c>
      <c r="D163" s="40" t="s">
        <v>522</v>
      </c>
      <c r="E163" s="40" t="s">
        <v>523</v>
      </c>
      <c r="F163" s="44"/>
      <c r="G163" s="45" t="s">
        <v>110</v>
      </c>
      <c r="H163" s="38">
        <v>4500</v>
      </c>
      <c r="I163" s="39">
        <f t="shared" si="6"/>
        <v>1350</v>
      </c>
      <c r="J163" s="38">
        <f t="shared" si="5"/>
        <v>5850</v>
      </c>
      <c r="K163" s="38"/>
    </row>
    <row r="164" spans="1:11" ht="63" x14ac:dyDescent="0.25">
      <c r="A164" s="36"/>
      <c r="B164" s="40">
        <v>145</v>
      </c>
      <c r="C164" s="40" t="s">
        <v>524</v>
      </c>
      <c r="D164" s="40" t="s">
        <v>525</v>
      </c>
      <c r="E164" s="40" t="s">
        <v>526</v>
      </c>
      <c r="F164" s="43"/>
      <c r="G164" s="40" t="s">
        <v>67</v>
      </c>
      <c r="H164" s="38">
        <v>30</v>
      </c>
      <c r="I164" s="39">
        <f t="shared" si="6"/>
        <v>9</v>
      </c>
      <c r="J164" s="38">
        <f t="shared" si="5"/>
        <v>39</v>
      </c>
      <c r="K164" s="38"/>
    </row>
    <row r="165" spans="1:11" ht="126" x14ac:dyDescent="0.25">
      <c r="A165" s="36"/>
      <c r="B165" s="40">
        <v>146</v>
      </c>
      <c r="C165" s="40" t="s">
        <v>527</v>
      </c>
      <c r="D165" s="40" t="s">
        <v>528</v>
      </c>
      <c r="E165" s="40" t="s">
        <v>529</v>
      </c>
      <c r="F165" s="40"/>
      <c r="G165" s="40" t="s">
        <v>110</v>
      </c>
      <c r="H165" s="38">
        <v>21000</v>
      </c>
      <c r="I165" s="39">
        <f t="shared" si="6"/>
        <v>6300</v>
      </c>
      <c r="J165" s="38">
        <f t="shared" si="5"/>
        <v>27300</v>
      </c>
      <c r="K165" s="38"/>
    </row>
    <row r="166" spans="1:11" ht="141.75" x14ac:dyDescent="0.25">
      <c r="A166" s="36"/>
      <c r="B166" s="40">
        <v>147</v>
      </c>
      <c r="C166" s="40" t="s">
        <v>530</v>
      </c>
      <c r="D166" s="40" t="s">
        <v>531</v>
      </c>
      <c r="E166" s="40" t="s">
        <v>532</v>
      </c>
      <c r="F166" s="40"/>
      <c r="G166" s="40" t="s">
        <v>110</v>
      </c>
      <c r="H166" s="38">
        <v>22500</v>
      </c>
      <c r="I166" s="39">
        <f t="shared" si="6"/>
        <v>6750</v>
      </c>
      <c r="J166" s="38">
        <f t="shared" si="5"/>
        <v>29250</v>
      </c>
      <c r="K166" s="38"/>
    </row>
    <row r="167" spans="1:11" ht="126" x14ac:dyDescent="0.25">
      <c r="A167" s="36"/>
      <c r="B167" s="40">
        <v>148</v>
      </c>
      <c r="C167" s="40" t="s">
        <v>533</v>
      </c>
      <c r="D167" s="40" t="s">
        <v>534</v>
      </c>
      <c r="E167" s="40" t="s">
        <v>535</v>
      </c>
      <c r="F167" s="43"/>
      <c r="G167" s="40" t="s">
        <v>110</v>
      </c>
      <c r="H167" s="38">
        <v>39000</v>
      </c>
      <c r="I167" s="39">
        <f t="shared" si="6"/>
        <v>11700</v>
      </c>
      <c r="J167" s="38">
        <f t="shared" si="5"/>
        <v>50700</v>
      </c>
      <c r="K167" s="38"/>
    </row>
    <row r="168" spans="1:11" ht="126" x14ac:dyDescent="0.25">
      <c r="A168" s="36"/>
      <c r="B168" s="40">
        <v>149</v>
      </c>
      <c r="C168" s="40" t="s">
        <v>536</v>
      </c>
      <c r="D168" s="40" t="s">
        <v>537</v>
      </c>
      <c r="E168" s="40" t="s">
        <v>538</v>
      </c>
      <c r="F168" s="43"/>
      <c r="G168" s="40" t="s">
        <v>110</v>
      </c>
      <c r="H168" s="38">
        <v>118800</v>
      </c>
      <c r="I168" s="39">
        <f t="shared" si="6"/>
        <v>35640</v>
      </c>
      <c r="J168" s="38">
        <f t="shared" si="5"/>
        <v>154440</v>
      </c>
      <c r="K168" s="38"/>
    </row>
    <row r="169" spans="1:11" ht="157.5" x14ac:dyDescent="0.25">
      <c r="A169" s="36"/>
      <c r="B169" s="40">
        <v>150</v>
      </c>
      <c r="C169" s="40" t="s">
        <v>539</v>
      </c>
      <c r="D169" s="40" t="s">
        <v>540</v>
      </c>
      <c r="E169" s="40" t="s">
        <v>541</v>
      </c>
      <c r="F169" s="43"/>
      <c r="G169" s="40" t="s">
        <v>110</v>
      </c>
      <c r="H169" s="38">
        <v>1500</v>
      </c>
      <c r="I169" s="39">
        <f t="shared" si="6"/>
        <v>450</v>
      </c>
      <c r="J169" s="38">
        <f t="shared" si="5"/>
        <v>1950</v>
      </c>
      <c r="K169" s="38"/>
    </row>
    <row r="170" spans="1:11" ht="173.25" x14ac:dyDescent="0.25">
      <c r="A170" s="36"/>
      <c r="B170" s="40">
        <v>151</v>
      </c>
      <c r="C170" s="40" t="s">
        <v>542</v>
      </c>
      <c r="D170" s="40" t="s">
        <v>543</v>
      </c>
      <c r="E170" s="40" t="s">
        <v>544</v>
      </c>
      <c r="F170" s="43"/>
      <c r="G170" s="40" t="s">
        <v>110</v>
      </c>
      <c r="H170" s="38">
        <v>2400</v>
      </c>
      <c r="I170" s="39">
        <f t="shared" si="6"/>
        <v>720</v>
      </c>
      <c r="J170" s="38">
        <f t="shared" si="5"/>
        <v>3120</v>
      </c>
      <c r="K170" s="38"/>
    </row>
    <row r="171" spans="1:11" ht="141.75" x14ac:dyDescent="0.25">
      <c r="A171" s="36"/>
      <c r="B171" s="40">
        <v>152</v>
      </c>
      <c r="C171" s="40" t="s">
        <v>545</v>
      </c>
      <c r="D171" s="40" t="s">
        <v>546</v>
      </c>
      <c r="E171" s="40" t="s">
        <v>547</v>
      </c>
      <c r="F171" s="43"/>
      <c r="G171" s="40" t="s">
        <v>110</v>
      </c>
      <c r="H171" s="38">
        <v>6000</v>
      </c>
      <c r="I171" s="39">
        <f t="shared" si="6"/>
        <v>1800</v>
      </c>
      <c r="J171" s="38">
        <f t="shared" si="5"/>
        <v>7800</v>
      </c>
      <c r="K171" s="38"/>
    </row>
    <row r="172" spans="1:11" ht="126" x14ac:dyDescent="0.25">
      <c r="A172" s="36"/>
      <c r="B172" s="40">
        <v>153</v>
      </c>
      <c r="C172" s="40" t="s">
        <v>548</v>
      </c>
      <c r="D172" s="40" t="s">
        <v>549</v>
      </c>
      <c r="E172" s="40" t="s">
        <v>550</v>
      </c>
      <c r="F172" s="43"/>
      <c r="G172" s="40" t="s">
        <v>110</v>
      </c>
      <c r="H172" s="38">
        <v>6000</v>
      </c>
      <c r="I172" s="39">
        <f t="shared" si="6"/>
        <v>1800</v>
      </c>
      <c r="J172" s="38">
        <f t="shared" si="5"/>
        <v>7800</v>
      </c>
      <c r="K172" s="38"/>
    </row>
    <row r="173" spans="1:11" ht="126" x14ac:dyDescent="0.25">
      <c r="A173" s="36"/>
      <c r="B173" s="40">
        <v>154</v>
      </c>
      <c r="C173" s="40" t="s">
        <v>551</v>
      </c>
      <c r="D173" s="40" t="s">
        <v>552</v>
      </c>
      <c r="E173" s="40" t="s">
        <v>553</v>
      </c>
      <c r="F173" s="43"/>
      <c r="G173" s="40" t="s">
        <v>110</v>
      </c>
      <c r="H173" s="38">
        <v>19800</v>
      </c>
      <c r="I173" s="39">
        <f t="shared" si="6"/>
        <v>5940</v>
      </c>
      <c r="J173" s="38">
        <f t="shared" si="5"/>
        <v>25740</v>
      </c>
      <c r="K173" s="38"/>
    </row>
    <row r="174" spans="1:11" ht="141.75" x14ac:dyDescent="0.25">
      <c r="A174" s="36"/>
      <c r="B174" s="40">
        <v>155</v>
      </c>
      <c r="C174" s="40" t="s">
        <v>554</v>
      </c>
      <c r="D174" s="40" t="s">
        <v>555</v>
      </c>
      <c r="E174" s="40" t="s">
        <v>556</v>
      </c>
      <c r="F174" s="40"/>
      <c r="G174" s="40" t="s">
        <v>110</v>
      </c>
      <c r="H174" s="38">
        <v>16800</v>
      </c>
      <c r="I174" s="39">
        <f t="shared" si="6"/>
        <v>5040</v>
      </c>
      <c r="J174" s="38">
        <f t="shared" si="5"/>
        <v>21840</v>
      </c>
      <c r="K174" s="38"/>
    </row>
    <row r="175" spans="1:11" ht="110.25" x14ac:dyDescent="0.25">
      <c r="A175" s="36"/>
      <c r="B175" s="40">
        <v>156</v>
      </c>
      <c r="C175" s="40" t="s">
        <v>557</v>
      </c>
      <c r="D175" s="40" t="s">
        <v>558</v>
      </c>
      <c r="E175" s="40" t="s">
        <v>559</v>
      </c>
      <c r="F175" s="43"/>
      <c r="G175" s="40" t="s">
        <v>110</v>
      </c>
      <c r="H175" s="38">
        <v>16800</v>
      </c>
      <c r="I175" s="39">
        <f t="shared" si="6"/>
        <v>5040</v>
      </c>
      <c r="J175" s="38">
        <f t="shared" si="5"/>
        <v>21840</v>
      </c>
      <c r="K175" s="38"/>
    </row>
    <row r="176" spans="1:11" ht="141.75" x14ac:dyDescent="0.25">
      <c r="A176" s="36"/>
      <c r="B176" s="40">
        <v>157</v>
      </c>
      <c r="C176" s="40" t="s">
        <v>560</v>
      </c>
      <c r="D176" s="40" t="s">
        <v>172</v>
      </c>
      <c r="E176" s="40" t="s">
        <v>561</v>
      </c>
      <c r="F176" s="43"/>
      <c r="G176" s="40" t="s">
        <v>110</v>
      </c>
      <c r="H176" s="38">
        <v>19800</v>
      </c>
      <c r="I176" s="39">
        <f t="shared" si="6"/>
        <v>5940</v>
      </c>
      <c r="J176" s="38">
        <f t="shared" si="5"/>
        <v>25740</v>
      </c>
      <c r="K176" s="38"/>
    </row>
    <row r="177" spans="1:11" ht="173.25" x14ac:dyDescent="0.25">
      <c r="A177" s="36"/>
      <c r="B177" s="40">
        <v>158</v>
      </c>
      <c r="C177" s="40" t="s">
        <v>562</v>
      </c>
      <c r="D177" s="40" t="s">
        <v>196</v>
      </c>
      <c r="E177" s="40" t="s">
        <v>563</v>
      </c>
      <c r="F177" s="40"/>
      <c r="G177" s="40" t="s">
        <v>110</v>
      </c>
      <c r="H177" s="38">
        <v>19800</v>
      </c>
      <c r="I177" s="39">
        <f t="shared" si="6"/>
        <v>5940</v>
      </c>
      <c r="J177" s="38">
        <f t="shared" si="5"/>
        <v>25740</v>
      </c>
      <c r="K177" s="38"/>
    </row>
    <row r="178" spans="1:11" ht="94.5" x14ac:dyDescent="0.25">
      <c r="A178" s="36"/>
      <c r="B178" s="40">
        <v>159</v>
      </c>
      <c r="C178" s="40" t="s">
        <v>564</v>
      </c>
      <c r="D178" s="40" t="s">
        <v>565</v>
      </c>
      <c r="E178" s="40" t="s">
        <v>566</v>
      </c>
      <c r="F178" s="44"/>
      <c r="G178" s="45" t="s">
        <v>110</v>
      </c>
      <c r="H178" s="38">
        <v>4500</v>
      </c>
      <c r="I178" s="39">
        <f t="shared" si="6"/>
        <v>1350</v>
      </c>
      <c r="J178" s="38">
        <f t="shared" si="5"/>
        <v>5850</v>
      </c>
      <c r="K178" s="38"/>
    </row>
    <row r="179" spans="1:11" ht="126" x14ac:dyDescent="0.25">
      <c r="A179" s="36"/>
      <c r="B179" s="40">
        <v>160</v>
      </c>
      <c r="C179" s="40" t="s">
        <v>567</v>
      </c>
      <c r="D179" s="40" t="s">
        <v>568</v>
      </c>
      <c r="E179" s="40" t="s">
        <v>569</v>
      </c>
      <c r="F179" s="43"/>
      <c r="G179" s="40" t="s">
        <v>110</v>
      </c>
      <c r="H179" s="38">
        <v>75900</v>
      </c>
      <c r="I179" s="39">
        <f t="shared" si="6"/>
        <v>22770</v>
      </c>
      <c r="J179" s="38">
        <f t="shared" si="5"/>
        <v>98670</v>
      </c>
      <c r="K179" s="38"/>
    </row>
    <row r="180" spans="1:11" ht="110.25" x14ac:dyDescent="0.25">
      <c r="A180" s="36"/>
      <c r="B180" s="40">
        <v>161</v>
      </c>
      <c r="C180" s="40" t="s">
        <v>570</v>
      </c>
      <c r="D180" s="40" t="s">
        <v>571</v>
      </c>
      <c r="E180" s="40" t="s">
        <v>572</v>
      </c>
      <c r="F180" s="43"/>
      <c r="G180" s="40" t="s">
        <v>110</v>
      </c>
      <c r="H180" s="38">
        <v>116800</v>
      </c>
      <c r="I180" s="39">
        <f t="shared" si="6"/>
        <v>35040</v>
      </c>
      <c r="J180" s="38">
        <f t="shared" si="5"/>
        <v>151840</v>
      </c>
      <c r="K180" s="38"/>
    </row>
    <row r="181" spans="1:11" ht="126" x14ac:dyDescent="0.25">
      <c r="A181" s="36"/>
      <c r="B181" s="40">
        <v>162</v>
      </c>
      <c r="C181" s="40" t="s">
        <v>573</v>
      </c>
      <c r="D181" s="40" t="s">
        <v>574</v>
      </c>
      <c r="E181" s="40" t="s">
        <v>575</v>
      </c>
      <c r="F181" s="43"/>
      <c r="G181" s="40" t="s">
        <v>110</v>
      </c>
      <c r="H181" s="38">
        <v>60000</v>
      </c>
      <c r="I181" s="39">
        <f t="shared" si="6"/>
        <v>18000</v>
      </c>
      <c r="J181" s="38">
        <f t="shared" si="5"/>
        <v>78000</v>
      </c>
      <c r="K181" s="38"/>
    </row>
    <row r="182" spans="1:11" ht="126" x14ac:dyDescent="0.25">
      <c r="A182" s="36"/>
      <c r="B182" s="40">
        <v>163</v>
      </c>
      <c r="C182" s="40" t="s">
        <v>576</v>
      </c>
      <c r="D182" s="40" t="s">
        <v>577</v>
      </c>
      <c r="E182" s="40" t="s">
        <v>578</v>
      </c>
      <c r="F182" s="43"/>
      <c r="G182" s="40" t="s">
        <v>110</v>
      </c>
      <c r="H182" s="38">
        <v>4900</v>
      </c>
      <c r="I182" s="39">
        <f t="shared" si="6"/>
        <v>1470</v>
      </c>
      <c r="J182" s="38">
        <f t="shared" si="5"/>
        <v>6370</v>
      </c>
      <c r="K182" s="38"/>
    </row>
    <row r="183" spans="1:11" ht="126" x14ac:dyDescent="0.25">
      <c r="A183" s="36"/>
      <c r="B183" s="40">
        <v>164</v>
      </c>
      <c r="C183" s="40" t="s">
        <v>579</v>
      </c>
      <c r="D183" s="40" t="s">
        <v>580</v>
      </c>
      <c r="E183" s="40" t="s">
        <v>581</v>
      </c>
      <c r="F183" s="40"/>
      <c r="G183" s="40" t="s">
        <v>110</v>
      </c>
      <c r="H183" s="38">
        <v>2400</v>
      </c>
      <c r="I183" s="39">
        <f t="shared" si="6"/>
        <v>720</v>
      </c>
      <c r="J183" s="38">
        <f t="shared" si="5"/>
        <v>3120</v>
      </c>
      <c r="K183" s="38"/>
    </row>
    <row r="184" spans="1:11" ht="126" x14ac:dyDescent="0.25">
      <c r="A184" s="36"/>
      <c r="B184" s="40">
        <v>165</v>
      </c>
      <c r="C184" s="40" t="s">
        <v>582</v>
      </c>
      <c r="D184" s="40" t="s">
        <v>583</v>
      </c>
      <c r="E184" s="40" t="s">
        <v>584</v>
      </c>
      <c r="F184" s="43"/>
      <c r="G184" s="40" t="s">
        <v>110</v>
      </c>
      <c r="H184" s="38">
        <v>19950</v>
      </c>
      <c r="I184" s="39">
        <f t="shared" si="6"/>
        <v>5985</v>
      </c>
      <c r="J184" s="38">
        <f t="shared" si="5"/>
        <v>25935</v>
      </c>
      <c r="K184" s="38"/>
    </row>
    <row r="185" spans="1:11" ht="126" x14ac:dyDescent="0.25">
      <c r="A185" s="36"/>
      <c r="B185" s="40">
        <v>166</v>
      </c>
      <c r="C185" s="40" t="s">
        <v>585</v>
      </c>
      <c r="D185" s="40" t="s">
        <v>586</v>
      </c>
      <c r="E185" s="40" t="s">
        <v>587</v>
      </c>
      <c r="F185" s="43"/>
      <c r="G185" s="40" t="s">
        <v>110</v>
      </c>
      <c r="H185" s="38">
        <v>40000</v>
      </c>
      <c r="I185" s="39">
        <f t="shared" si="6"/>
        <v>12000</v>
      </c>
      <c r="J185" s="38">
        <f t="shared" si="5"/>
        <v>52000</v>
      </c>
      <c r="K185" s="38"/>
    </row>
    <row r="186" spans="1:11" ht="126" x14ac:dyDescent="0.25">
      <c r="A186" s="36"/>
      <c r="B186" s="40">
        <v>167</v>
      </c>
      <c r="C186" s="40" t="s">
        <v>588</v>
      </c>
      <c r="D186" s="40" t="s">
        <v>589</v>
      </c>
      <c r="E186" s="40" t="s">
        <v>590</v>
      </c>
      <c r="F186" s="43"/>
      <c r="G186" s="40" t="s">
        <v>110</v>
      </c>
      <c r="H186" s="38">
        <v>7200</v>
      </c>
      <c r="I186" s="39">
        <f t="shared" si="6"/>
        <v>2160</v>
      </c>
      <c r="J186" s="38">
        <f t="shared" si="5"/>
        <v>9360</v>
      </c>
      <c r="K186" s="38"/>
    </row>
    <row r="187" spans="1:11" ht="78.75" x14ac:dyDescent="0.25">
      <c r="A187" s="36"/>
      <c r="B187" s="40">
        <v>168</v>
      </c>
      <c r="C187" s="40" t="s">
        <v>591</v>
      </c>
      <c r="D187" s="40" t="s">
        <v>592</v>
      </c>
      <c r="E187" s="40" t="s">
        <v>593</v>
      </c>
      <c r="F187" s="43"/>
      <c r="G187" s="40" t="s">
        <v>67</v>
      </c>
      <c r="H187" s="38">
        <v>50</v>
      </c>
      <c r="I187" s="39">
        <f t="shared" si="6"/>
        <v>15</v>
      </c>
      <c r="J187" s="38">
        <f t="shared" si="5"/>
        <v>65</v>
      </c>
      <c r="K187" s="38"/>
    </row>
    <row r="188" spans="1:11" ht="63" x14ac:dyDescent="0.25">
      <c r="A188" s="36"/>
      <c r="B188" s="40">
        <v>169</v>
      </c>
      <c r="C188" s="40" t="s">
        <v>594</v>
      </c>
      <c r="D188" s="40" t="s">
        <v>595</v>
      </c>
      <c r="E188" s="40" t="s">
        <v>596</v>
      </c>
      <c r="F188" s="43"/>
      <c r="G188" s="40" t="s">
        <v>67</v>
      </c>
      <c r="H188" s="38">
        <v>50</v>
      </c>
      <c r="I188" s="39">
        <f t="shared" si="6"/>
        <v>15</v>
      </c>
      <c r="J188" s="38">
        <f t="shared" si="5"/>
        <v>65</v>
      </c>
      <c r="K188" s="38"/>
    </row>
    <row r="189" spans="1:11" ht="78.75" x14ac:dyDescent="0.25">
      <c r="A189" s="36"/>
      <c r="B189" s="40">
        <v>170</v>
      </c>
      <c r="C189" s="40" t="s">
        <v>597</v>
      </c>
      <c r="D189" s="40" t="s">
        <v>598</v>
      </c>
      <c r="E189" s="40" t="s">
        <v>599</v>
      </c>
      <c r="F189" s="43"/>
      <c r="G189" s="40" t="s">
        <v>67</v>
      </c>
      <c r="H189" s="38">
        <v>80</v>
      </c>
      <c r="I189" s="39">
        <f t="shared" si="6"/>
        <v>24</v>
      </c>
      <c r="J189" s="38">
        <f t="shared" si="5"/>
        <v>104</v>
      </c>
      <c r="K189" s="38"/>
    </row>
    <row r="190" spans="1:11" ht="78.75" x14ac:dyDescent="0.25">
      <c r="A190" s="36"/>
      <c r="B190" s="40">
        <v>171</v>
      </c>
      <c r="C190" s="40" t="s">
        <v>600</v>
      </c>
      <c r="D190" s="40" t="s">
        <v>601</v>
      </c>
      <c r="E190" s="40" t="s">
        <v>602</v>
      </c>
      <c r="F190" s="43"/>
      <c r="G190" s="40" t="s">
        <v>67</v>
      </c>
      <c r="H190" s="38">
        <v>80</v>
      </c>
      <c r="I190" s="39">
        <f t="shared" si="6"/>
        <v>24</v>
      </c>
      <c r="J190" s="38">
        <f t="shared" si="5"/>
        <v>104</v>
      </c>
      <c r="K190" s="38"/>
    </row>
    <row r="191" spans="1:11" ht="63" x14ac:dyDescent="0.25">
      <c r="A191" s="36"/>
      <c r="B191" s="40">
        <v>172</v>
      </c>
      <c r="C191" s="40" t="s">
        <v>603</v>
      </c>
      <c r="D191" s="40" t="s">
        <v>604</v>
      </c>
      <c r="E191" s="40" t="s">
        <v>605</v>
      </c>
      <c r="F191" s="43"/>
      <c r="G191" s="40" t="s">
        <v>67</v>
      </c>
      <c r="H191" s="38">
        <v>80</v>
      </c>
      <c r="I191" s="39">
        <f t="shared" si="6"/>
        <v>24</v>
      </c>
      <c r="J191" s="38">
        <f t="shared" si="5"/>
        <v>104</v>
      </c>
      <c r="K191" s="38"/>
    </row>
    <row r="192" spans="1:11" ht="63" x14ac:dyDescent="0.25">
      <c r="A192" s="36"/>
      <c r="B192" s="40">
        <v>173</v>
      </c>
      <c r="C192" s="40" t="s">
        <v>606</v>
      </c>
      <c r="D192" s="40" t="s">
        <v>607</v>
      </c>
      <c r="E192" s="40" t="s">
        <v>608</v>
      </c>
      <c r="F192" s="43"/>
      <c r="G192" s="40" t="s">
        <v>67</v>
      </c>
      <c r="H192" s="38">
        <v>80</v>
      </c>
      <c r="I192" s="39">
        <f t="shared" si="6"/>
        <v>24</v>
      </c>
      <c r="J192" s="38">
        <f t="shared" si="5"/>
        <v>104</v>
      </c>
      <c r="K192" s="38"/>
    </row>
    <row r="193" spans="1:11" ht="47.25" x14ac:dyDescent="0.25">
      <c r="A193" s="36"/>
      <c r="B193" s="40">
        <v>174</v>
      </c>
      <c r="C193" s="40" t="s">
        <v>609</v>
      </c>
      <c r="D193" s="40" t="s">
        <v>610</v>
      </c>
      <c r="E193" s="40" t="s">
        <v>611</v>
      </c>
      <c r="F193" s="43"/>
      <c r="G193" s="40" t="s">
        <v>67</v>
      </c>
      <c r="H193" s="38">
        <v>60</v>
      </c>
      <c r="I193" s="39">
        <f t="shared" si="6"/>
        <v>18</v>
      </c>
      <c r="J193" s="38">
        <f t="shared" si="5"/>
        <v>78</v>
      </c>
      <c r="K193" s="38"/>
    </row>
    <row r="194" spans="1:11" ht="47.25" x14ac:dyDescent="0.25">
      <c r="A194" s="36"/>
      <c r="B194" s="40">
        <v>175</v>
      </c>
      <c r="C194" s="40" t="s">
        <v>612</v>
      </c>
      <c r="D194" s="40" t="s">
        <v>457</v>
      </c>
      <c r="E194" s="40" t="s">
        <v>613</v>
      </c>
      <c r="F194" s="43"/>
      <c r="G194" s="40" t="s">
        <v>67</v>
      </c>
      <c r="H194" s="38">
        <v>50</v>
      </c>
      <c r="I194" s="39">
        <f t="shared" si="6"/>
        <v>15</v>
      </c>
      <c r="J194" s="38">
        <f t="shared" si="5"/>
        <v>65</v>
      </c>
      <c r="K194" s="38"/>
    </row>
    <row r="195" spans="1:11" ht="78.75" x14ac:dyDescent="0.25">
      <c r="A195" s="36">
        <v>13</v>
      </c>
      <c r="B195" s="36"/>
      <c r="C195" s="36" t="s">
        <v>614</v>
      </c>
      <c r="D195" s="36" t="s">
        <v>615</v>
      </c>
      <c r="E195" s="40"/>
      <c r="F195" s="43"/>
      <c r="G195" s="40"/>
      <c r="H195" s="38"/>
      <c r="I195" s="39"/>
      <c r="J195" s="38"/>
      <c r="K195" s="38"/>
    </row>
    <row r="196" spans="1:11" ht="78.75" x14ac:dyDescent="0.25">
      <c r="A196" s="36"/>
      <c r="B196" s="40">
        <v>176</v>
      </c>
      <c r="C196" s="38" t="s">
        <v>616</v>
      </c>
      <c r="D196" s="40" t="s">
        <v>617</v>
      </c>
      <c r="E196" s="41" t="s">
        <v>618</v>
      </c>
      <c r="F196" s="38"/>
      <c r="G196" s="47" t="s">
        <v>619</v>
      </c>
      <c r="H196" s="47">
        <v>5000</v>
      </c>
      <c r="I196" s="39">
        <f t="shared" si="6"/>
        <v>1500</v>
      </c>
      <c r="J196" s="38">
        <f t="shared" si="5"/>
        <v>6500</v>
      </c>
      <c r="K196" s="38"/>
    </row>
    <row r="197" spans="1:11" ht="78.75" x14ac:dyDescent="0.25">
      <c r="A197" s="36"/>
      <c r="B197" s="40">
        <v>177</v>
      </c>
      <c r="C197" s="38" t="s">
        <v>620</v>
      </c>
      <c r="D197" s="40" t="s">
        <v>621</v>
      </c>
      <c r="E197" s="41" t="s">
        <v>622</v>
      </c>
      <c r="F197" s="38"/>
      <c r="G197" s="47" t="s">
        <v>619</v>
      </c>
      <c r="H197" s="47">
        <v>50</v>
      </c>
      <c r="I197" s="39">
        <f t="shared" si="6"/>
        <v>15</v>
      </c>
      <c r="J197" s="38">
        <f t="shared" si="5"/>
        <v>65</v>
      </c>
      <c r="K197" s="38"/>
    </row>
    <row r="198" spans="1:11" ht="47.25" x14ac:dyDescent="0.25">
      <c r="A198" s="36"/>
      <c r="B198" s="40">
        <v>178</v>
      </c>
      <c r="C198" s="38" t="s">
        <v>623</v>
      </c>
      <c r="D198" s="40" t="s">
        <v>624</v>
      </c>
      <c r="E198" s="41" t="s">
        <v>625</v>
      </c>
      <c r="F198" s="38"/>
      <c r="G198" s="47" t="s">
        <v>619</v>
      </c>
      <c r="H198" s="47">
        <v>800</v>
      </c>
      <c r="I198" s="39">
        <f t="shared" si="6"/>
        <v>240</v>
      </c>
      <c r="J198" s="38">
        <f t="shared" si="5"/>
        <v>1040</v>
      </c>
      <c r="K198" s="38"/>
    </row>
    <row r="199" spans="1:11" ht="63" x14ac:dyDescent="0.25">
      <c r="A199" s="36"/>
      <c r="B199" s="40">
        <v>179</v>
      </c>
      <c r="C199" s="38" t="s">
        <v>626</v>
      </c>
      <c r="D199" s="40" t="s">
        <v>627</v>
      </c>
      <c r="E199" s="41" t="s">
        <v>628</v>
      </c>
      <c r="F199" s="38"/>
      <c r="G199" s="47" t="s">
        <v>619</v>
      </c>
      <c r="H199" s="47">
        <v>1500</v>
      </c>
      <c r="I199" s="39">
        <f t="shared" si="6"/>
        <v>450</v>
      </c>
      <c r="J199" s="38">
        <f t="shared" si="5"/>
        <v>1950</v>
      </c>
      <c r="K199" s="38"/>
    </row>
    <row r="200" spans="1:11" ht="31.5" x14ac:dyDescent="0.25">
      <c r="A200" s="36"/>
      <c r="B200" s="40">
        <v>180</v>
      </c>
      <c r="C200" s="38" t="s">
        <v>629</v>
      </c>
      <c r="D200" s="40" t="s">
        <v>630</v>
      </c>
      <c r="E200" s="41" t="s">
        <v>631</v>
      </c>
      <c r="F200" s="38"/>
      <c r="G200" s="47" t="s">
        <v>632</v>
      </c>
      <c r="H200" s="47">
        <v>8000</v>
      </c>
      <c r="I200" s="39">
        <f t="shared" si="6"/>
        <v>2400</v>
      </c>
      <c r="J200" s="38">
        <f t="shared" si="5"/>
        <v>10400</v>
      </c>
      <c r="K200" s="38"/>
    </row>
    <row r="201" spans="1:11" ht="78.75" x14ac:dyDescent="0.25">
      <c r="A201" s="40">
        <v>14</v>
      </c>
      <c r="B201" s="40">
        <v>181</v>
      </c>
      <c r="C201" s="40" t="s">
        <v>633</v>
      </c>
      <c r="D201" s="40" t="s">
        <v>634</v>
      </c>
      <c r="E201" s="40" t="s">
        <v>635</v>
      </c>
      <c r="F201" s="40" t="s">
        <v>92</v>
      </c>
      <c r="G201" s="40" t="s">
        <v>636</v>
      </c>
      <c r="H201" s="38">
        <v>1000</v>
      </c>
      <c r="I201" s="39">
        <f t="shared" si="6"/>
        <v>300</v>
      </c>
      <c r="J201" s="38">
        <f t="shared" si="5"/>
        <v>1300</v>
      </c>
      <c r="K201" s="38"/>
    </row>
    <row r="202" spans="1:11" ht="47.25" x14ac:dyDescent="0.25">
      <c r="A202" s="40">
        <v>15</v>
      </c>
      <c r="B202" s="40">
        <v>182</v>
      </c>
      <c r="C202" s="40" t="s">
        <v>637</v>
      </c>
      <c r="D202" s="40" t="s">
        <v>638</v>
      </c>
      <c r="E202" s="40" t="s">
        <v>639</v>
      </c>
      <c r="F202" s="40"/>
      <c r="G202" s="40" t="s">
        <v>67</v>
      </c>
      <c r="H202" s="38">
        <v>3</v>
      </c>
      <c r="I202" s="39">
        <f t="shared" si="6"/>
        <v>0</v>
      </c>
      <c r="J202" s="38">
        <f t="shared" ref="J202:J265" si="7">H202+I202</f>
        <v>3</v>
      </c>
      <c r="K202" s="38"/>
    </row>
    <row r="203" spans="1:11" ht="31.5" x14ac:dyDescent="0.25">
      <c r="A203" s="40">
        <v>16</v>
      </c>
      <c r="B203" s="40">
        <v>183</v>
      </c>
      <c r="C203" s="40" t="s">
        <v>640</v>
      </c>
      <c r="D203" s="40" t="s">
        <v>641</v>
      </c>
      <c r="E203" s="40" t="s">
        <v>642</v>
      </c>
      <c r="F203" s="40"/>
      <c r="G203" s="40" t="s">
        <v>643</v>
      </c>
      <c r="H203" s="38">
        <v>5</v>
      </c>
      <c r="I203" s="39">
        <f t="shared" si="6"/>
        <v>1</v>
      </c>
      <c r="J203" s="38">
        <f t="shared" si="7"/>
        <v>6</v>
      </c>
      <c r="K203" s="38"/>
    </row>
    <row r="204" spans="1:11" ht="31.5" x14ac:dyDescent="0.25">
      <c r="A204" s="40">
        <v>17</v>
      </c>
      <c r="B204" s="40">
        <v>184</v>
      </c>
      <c r="C204" s="40" t="s">
        <v>644</v>
      </c>
      <c r="D204" s="40" t="s">
        <v>645</v>
      </c>
      <c r="E204" s="40" t="s">
        <v>646</v>
      </c>
      <c r="F204" s="40"/>
      <c r="G204" s="40" t="s">
        <v>643</v>
      </c>
      <c r="H204" s="38">
        <v>5</v>
      </c>
      <c r="I204" s="39">
        <f t="shared" si="6"/>
        <v>1</v>
      </c>
      <c r="J204" s="38">
        <f t="shared" si="7"/>
        <v>6</v>
      </c>
      <c r="K204" s="38"/>
    </row>
    <row r="205" spans="1:11" ht="31.5" x14ac:dyDescent="0.25">
      <c r="A205" s="40">
        <v>18</v>
      </c>
      <c r="B205" s="40">
        <v>185</v>
      </c>
      <c r="C205" s="40" t="s">
        <v>647</v>
      </c>
      <c r="D205" s="40" t="s">
        <v>648</v>
      </c>
      <c r="E205" s="40" t="s">
        <v>649</v>
      </c>
      <c r="F205" s="40"/>
      <c r="G205" s="40" t="s">
        <v>643</v>
      </c>
      <c r="H205" s="38">
        <v>5</v>
      </c>
      <c r="I205" s="39">
        <f t="shared" si="6"/>
        <v>1</v>
      </c>
      <c r="J205" s="38">
        <f t="shared" si="7"/>
        <v>6</v>
      </c>
      <c r="K205" s="38"/>
    </row>
    <row r="206" spans="1:11" ht="110.25" x14ac:dyDescent="0.25">
      <c r="A206" s="40">
        <v>19</v>
      </c>
      <c r="B206" s="40">
        <v>186</v>
      </c>
      <c r="C206" s="40" t="s">
        <v>650</v>
      </c>
      <c r="D206" s="40" t="s">
        <v>651</v>
      </c>
      <c r="E206" s="40" t="s">
        <v>652</v>
      </c>
      <c r="F206" s="40" t="s">
        <v>92</v>
      </c>
      <c r="G206" s="45" t="s">
        <v>110</v>
      </c>
      <c r="H206" s="38">
        <v>4000</v>
      </c>
      <c r="I206" s="39">
        <f t="shared" si="6"/>
        <v>1200</v>
      </c>
      <c r="J206" s="38">
        <f t="shared" si="7"/>
        <v>5200</v>
      </c>
      <c r="K206" s="38"/>
    </row>
    <row r="207" spans="1:11" ht="63" x14ac:dyDescent="0.25">
      <c r="A207" s="40">
        <v>20</v>
      </c>
      <c r="B207" s="40">
        <v>187</v>
      </c>
      <c r="C207" s="40" t="s">
        <v>653</v>
      </c>
      <c r="D207" s="40" t="s">
        <v>654</v>
      </c>
      <c r="E207" s="40" t="s">
        <v>655</v>
      </c>
      <c r="F207" s="40" t="s">
        <v>92</v>
      </c>
      <c r="G207" s="45" t="s">
        <v>110</v>
      </c>
      <c r="H207" s="38">
        <v>3000</v>
      </c>
      <c r="I207" s="39">
        <f t="shared" si="6"/>
        <v>900</v>
      </c>
      <c r="J207" s="38">
        <f t="shared" si="7"/>
        <v>3900</v>
      </c>
      <c r="K207" s="38"/>
    </row>
    <row r="208" spans="1:11" ht="94.5" x14ac:dyDescent="0.25">
      <c r="A208" s="40">
        <v>21</v>
      </c>
      <c r="B208" s="40">
        <v>188</v>
      </c>
      <c r="C208" s="40" t="s">
        <v>656</v>
      </c>
      <c r="D208" s="40" t="s">
        <v>657</v>
      </c>
      <c r="E208" s="40" t="s">
        <v>658</v>
      </c>
      <c r="F208" s="40"/>
      <c r="G208" s="45" t="s">
        <v>110</v>
      </c>
      <c r="H208" s="38">
        <v>2000</v>
      </c>
      <c r="I208" s="39">
        <f t="shared" si="6"/>
        <v>600</v>
      </c>
      <c r="J208" s="38">
        <f t="shared" si="7"/>
        <v>2600</v>
      </c>
      <c r="K208" s="38"/>
    </row>
    <row r="209" spans="1:11" ht="47.25" x14ac:dyDescent="0.25">
      <c r="A209" s="40">
        <v>22</v>
      </c>
      <c r="B209" s="40">
        <v>189</v>
      </c>
      <c r="C209" s="40" t="s">
        <v>659</v>
      </c>
      <c r="D209" s="40" t="s">
        <v>660</v>
      </c>
      <c r="E209" s="40" t="s">
        <v>661</v>
      </c>
      <c r="F209" s="40"/>
      <c r="G209" s="40" t="s">
        <v>231</v>
      </c>
      <c r="H209" s="38">
        <v>140</v>
      </c>
      <c r="I209" s="39">
        <f t="shared" si="6"/>
        <v>42</v>
      </c>
      <c r="J209" s="38">
        <f t="shared" si="7"/>
        <v>182</v>
      </c>
      <c r="K209" s="38"/>
    </row>
    <row r="210" spans="1:11" ht="47.25" x14ac:dyDescent="0.25">
      <c r="A210" s="40">
        <v>23</v>
      </c>
      <c r="B210" s="40">
        <v>190</v>
      </c>
      <c r="C210" s="40" t="s">
        <v>662</v>
      </c>
      <c r="D210" s="40" t="s">
        <v>663</v>
      </c>
      <c r="E210" s="40" t="s">
        <v>664</v>
      </c>
      <c r="F210" s="40"/>
      <c r="G210" s="40" t="s">
        <v>231</v>
      </c>
      <c r="H210" s="38">
        <v>140</v>
      </c>
      <c r="I210" s="39">
        <f t="shared" si="6"/>
        <v>42</v>
      </c>
      <c r="J210" s="38">
        <f t="shared" si="7"/>
        <v>182</v>
      </c>
      <c r="K210" s="38"/>
    </row>
    <row r="211" spans="1:11" ht="47.25" x14ac:dyDescent="0.25">
      <c r="A211" s="40">
        <v>24</v>
      </c>
      <c r="B211" s="40">
        <v>191</v>
      </c>
      <c r="C211" s="40" t="s">
        <v>665</v>
      </c>
      <c r="D211" s="40" t="s">
        <v>666</v>
      </c>
      <c r="E211" s="40" t="s">
        <v>667</v>
      </c>
      <c r="F211" s="40"/>
      <c r="G211" s="40" t="s">
        <v>231</v>
      </c>
      <c r="H211" s="38">
        <v>140</v>
      </c>
      <c r="I211" s="39">
        <f t="shared" si="6"/>
        <v>42</v>
      </c>
      <c r="J211" s="38">
        <f t="shared" si="7"/>
        <v>182</v>
      </c>
      <c r="K211" s="38"/>
    </row>
    <row r="212" spans="1:11" ht="31.5" x14ac:dyDescent="0.25">
      <c r="A212" s="40">
        <v>25</v>
      </c>
      <c r="B212" s="40">
        <v>192</v>
      </c>
      <c r="C212" s="40" t="s">
        <v>668</v>
      </c>
      <c r="D212" s="40" t="s">
        <v>669</v>
      </c>
      <c r="E212" s="40" t="s">
        <v>670</v>
      </c>
      <c r="F212" s="40"/>
      <c r="G212" s="40" t="s">
        <v>231</v>
      </c>
      <c r="H212" s="38">
        <v>35</v>
      </c>
      <c r="I212" s="39">
        <f t="shared" si="6"/>
        <v>10</v>
      </c>
      <c r="J212" s="38">
        <f t="shared" si="7"/>
        <v>45</v>
      </c>
      <c r="K212" s="38"/>
    </row>
    <row r="213" spans="1:11" ht="47.25" x14ac:dyDescent="0.25">
      <c r="A213" s="40">
        <v>26</v>
      </c>
      <c r="B213" s="40">
        <v>193</v>
      </c>
      <c r="C213" s="40" t="s">
        <v>671</v>
      </c>
      <c r="D213" s="40" t="s">
        <v>672</v>
      </c>
      <c r="E213" s="40" t="s">
        <v>673</v>
      </c>
      <c r="F213" s="40" t="s">
        <v>674</v>
      </c>
      <c r="G213" s="40" t="s">
        <v>218</v>
      </c>
      <c r="H213" s="38">
        <v>180000</v>
      </c>
      <c r="I213" s="39">
        <f t="shared" si="6"/>
        <v>54000</v>
      </c>
      <c r="J213" s="38">
        <f t="shared" si="7"/>
        <v>234000</v>
      </c>
      <c r="K213" s="38"/>
    </row>
    <row r="214" spans="1:11" ht="47.25" x14ac:dyDescent="0.25">
      <c r="A214" s="40">
        <v>27</v>
      </c>
      <c r="B214" s="40">
        <v>194</v>
      </c>
      <c r="C214" s="40" t="s">
        <v>675</v>
      </c>
      <c r="D214" s="40" t="s">
        <v>676</v>
      </c>
      <c r="E214" s="40" t="s">
        <v>677</v>
      </c>
      <c r="F214" s="40" t="s">
        <v>674</v>
      </c>
      <c r="G214" s="40" t="s">
        <v>218</v>
      </c>
      <c r="H214" s="38">
        <v>180000</v>
      </c>
      <c r="I214" s="39">
        <f t="shared" si="6"/>
        <v>54000</v>
      </c>
      <c r="J214" s="38">
        <f t="shared" si="7"/>
        <v>234000</v>
      </c>
      <c r="K214" s="38"/>
    </row>
    <row r="215" spans="1:11" ht="47.25" x14ac:dyDescent="0.25">
      <c r="A215" s="40">
        <v>28</v>
      </c>
      <c r="B215" s="40">
        <v>195</v>
      </c>
      <c r="C215" s="40" t="s">
        <v>678</v>
      </c>
      <c r="D215" s="40" t="s">
        <v>679</v>
      </c>
      <c r="E215" s="40" t="s">
        <v>680</v>
      </c>
      <c r="F215" s="40" t="s">
        <v>674</v>
      </c>
      <c r="G215" s="40" t="s">
        <v>218</v>
      </c>
      <c r="H215" s="38">
        <v>18000</v>
      </c>
      <c r="I215" s="39">
        <f t="shared" si="6"/>
        <v>5400</v>
      </c>
      <c r="J215" s="38">
        <f t="shared" si="7"/>
        <v>23400</v>
      </c>
      <c r="K215" s="38"/>
    </row>
    <row r="216" spans="1:11" ht="15.75" x14ac:dyDescent="0.25">
      <c r="A216" s="40">
        <v>29</v>
      </c>
      <c r="B216" s="40">
        <v>196</v>
      </c>
      <c r="C216" s="40" t="s">
        <v>681</v>
      </c>
      <c r="D216" s="40" t="s">
        <v>682</v>
      </c>
      <c r="E216" s="40" t="s">
        <v>683</v>
      </c>
      <c r="F216" s="40"/>
      <c r="G216" s="47" t="s">
        <v>684</v>
      </c>
      <c r="H216" s="38">
        <v>1</v>
      </c>
      <c r="I216" s="39">
        <f t="shared" si="6"/>
        <v>0</v>
      </c>
      <c r="J216" s="38">
        <f t="shared" si="7"/>
        <v>1</v>
      </c>
      <c r="K216" s="38"/>
    </row>
    <row r="217" spans="1:11" ht="15.75" x14ac:dyDescent="0.25">
      <c r="A217" s="40">
        <v>30</v>
      </c>
      <c r="B217" s="40">
        <v>197</v>
      </c>
      <c r="C217" s="40" t="s">
        <v>685</v>
      </c>
      <c r="D217" s="40" t="s">
        <v>686</v>
      </c>
      <c r="E217" s="40" t="s">
        <v>687</v>
      </c>
      <c r="F217" s="40"/>
      <c r="G217" s="40" t="s">
        <v>684</v>
      </c>
      <c r="H217" s="38">
        <v>1</v>
      </c>
      <c r="I217" s="39">
        <f t="shared" si="6"/>
        <v>0</v>
      </c>
      <c r="J217" s="38">
        <f t="shared" si="7"/>
        <v>1</v>
      </c>
      <c r="K217" s="38"/>
    </row>
    <row r="218" spans="1:11" ht="15.75" x14ac:dyDescent="0.25">
      <c r="A218" s="40">
        <v>31</v>
      </c>
      <c r="B218" s="40">
        <v>198</v>
      </c>
      <c r="C218" s="40" t="s">
        <v>688</v>
      </c>
      <c r="D218" s="40" t="s">
        <v>689</v>
      </c>
      <c r="E218" s="40" t="s">
        <v>683</v>
      </c>
      <c r="F218" s="40"/>
      <c r="G218" s="47" t="s">
        <v>684</v>
      </c>
      <c r="H218" s="38">
        <v>1</v>
      </c>
      <c r="I218" s="39">
        <f t="shared" si="6"/>
        <v>0</v>
      </c>
      <c r="J218" s="38">
        <f t="shared" si="7"/>
        <v>1</v>
      </c>
      <c r="K218" s="38"/>
    </row>
    <row r="219" spans="1:11" ht="15.75" x14ac:dyDescent="0.25">
      <c r="A219" s="40">
        <v>32</v>
      </c>
      <c r="B219" s="40">
        <v>199</v>
      </c>
      <c r="C219" s="40" t="s">
        <v>690</v>
      </c>
      <c r="D219" s="40" t="s">
        <v>691</v>
      </c>
      <c r="E219" s="40" t="s">
        <v>692</v>
      </c>
      <c r="F219" s="40"/>
      <c r="G219" s="40" t="s">
        <v>684</v>
      </c>
      <c r="H219" s="38">
        <v>1</v>
      </c>
      <c r="I219" s="39">
        <f t="shared" si="6"/>
        <v>0</v>
      </c>
      <c r="J219" s="38">
        <f t="shared" si="7"/>
        <v>1</v>
      </c>
      <c r="K219" s="38"/>
    </row>
    <row r="220" spans="1:11" ht="15.75" x14ac:dyDescent="0.25">
      <c r="A220" s="40">
        <v>33</v>
      </c>
      <c r="B220" s="40">
        <v>200</v>
      </c>
      <c r="C220" s="40" t="s">
        <v>693</v>
      </c>
      <c r="D220" s="40" t="s">
        <v>694</v>
      </c>
      <c r="E220" s="40" t="s">
        <v>695</v>
      </c>
      <c r="F220" s="40"/>
      <c r="G220" s="40" t="s">
        <v>684</v>
      </c>
      <c r="H220" s="38">
        <v>1</v>
      </c>
      <c r="I220" s="39">
        <f t="shared" si="6"/>
        <v>0</v>
      </c>
      <c r="J220" s="38">
        <f t="shared" si="7"/>
        <v>1</v>
      </c>
      <c r="K220" s="38"/>
    </row>
    <row r="221" spans="1:11" ht="15.75" x14ac:dyDescent="0.25">
      <c r="A221" s="40">
        <v>34</v>
      </c>
      <c r="B221" s="40">
        <v>201</v>
      </c>
      <c r="C221" s="40" t="s">
        <v>696</v>
      </c>
      <c r="D221" s="40" t="s">
        <v>697</v>
      </c>
      <c r="E221" s="40" t="s">
        <v>698</v>
      </c>
      <c r="F221" s="40"/>
      <c r="G221" s="40" t="s">
        <v>684</v>
      </c>
      <c r="H221" s="38">
        <v>1</v>
      </c>
      <c r="I221" s="39">
        <f t="shared" si="6"/>
        <v>0</v>
      </c>
      <c r="J221" s="38">
        <f t="shared" si="7"/>
        <v>1</v>
      </c>
      <c r="K221" s="38"/>
    </row>
    <row r="222" spans="1:11" ht="63" x14ac:dyDescent="0.25">
      <c r="A222" s="40">
        <v>35</v>
      </c>
      <c r="B222" s="40">
        <v>202</v>
      </c>
      <c r="C222" s="40" t="s">
        <v>699</v>
      </c>
      <c r="D222" s="40" t="s">
        <v>700</v>
      </c>
      <c r="E222" s="40" t="s">
        <v>701</v>
      </c>
      <c r="F222" s="40"/>
      <c r="G222" s="40" t="s">
        <v>67</v>
      </c>
      <c r="H222" s="38">
        <v>30</v>
      </c>
      <c r="I222" s="39">
        <f t="shared" ref="I222:I276" si="8">ROUNDDOWN(H222*0.3,0)</f>
        <v>9</v>
      </c>
      <c r="J222" s="38">
        <f t="shared" si="7"/>
        <v>39</v>
      </c>
      <c r="K222" s="38"/>
    </row>
    <row r="223" spans="1:11" ht="47.25" x14ac:dyDescent="0.25">
      <c r="A223" s="40">
        <v>36</v>
      </c>
      <c r="B223" s="40">
        <v>203</v>
      </c>
      <c r="C223" s="40" t="s">
        <v>702</v>
      </c>
      <c r="D223" s="40" t="s">
        <v>703</v>
      </c>
      <c r="E223" s="40" t="s">
        <v>704</v>
      </c>
      <c r="F223" s="40"/>
      <c r="G223" s="40" t="s">
        <v>67</v>
      </c>
      <c r="H223" s="38">
        <v>100</v>
      </c>
      <c r="I223" s="39">
        <f t="shared" si="8"/>
        <v>30</v>
      </c>
      <c r="J223" s="38">
        <f t="shared" si="7"/>
        <v>130</v>
      </c>
      <c r="K223" s="38"/>
    </row>
    <row r="224" spans="1:11" ht="47.25" x14ac:dyDescent="0.25">
      <c r="A224" s="40">
        <v>37</v>
      </c>
      <c r="B224" s="40">
        <v>204</v>
      </c>
      <c r="C224" s="40" t="s">
        <v>705</v>
      </c>
      <c r="D224" s="40" t="s">
        <v>706</v>
      </c>
      <c r="E224" s="40" t="s">
        <v>707</v>
      </c>
      <c r="F224" s="40"/>
      <c r="G224" s="40" t="s">
        <v>67</v>
      </c>
      <c r="H224" s="38">
        <v>50</v>
      </c>
      <c r="I224" s="39">
        <f t="shared" si="8"/>
        <v>15</v>
      </c>
      <c r="J224" s="38">
        <f t="shared" si="7"/>
        <v>65</v>
      </c>
      <c r="K224" s="38"/>
    </row>
    <row r="225" spans="1:11" ht="47.25" x14ac:dyDescent="0.25">
      <c r="A225" s="40">
        <v>38</v>
      </c>
      <c r="B225" s="40">
        <v>205</v>
      </c>
      <c r="C225" s="40" t="s">
        <v>708</v>
      </c>
      <c r="D225" s="40" t="s">
        <v>709</v>
      </c>
      <c r="E225" s="40" t="s">
        <v>710</v>
      </c>
      <c r="F225" s="40"/>
      <c r="G225" s="40" t="s">
        <v>67</v>
      </c>
      <c r="H225" s="38">
        <v>100</v>
      </c>
      <c r="I225" s="39">
        <f t="shared" si="8"/>
        <v>30</v>
      </c>
      <c r="J225" s="38">
        <f t="shared" si="7"/>
        <v>130</v>
      </c>
      <c r="K225" s="38"/>
    </row>
    <row r="226" spans="1:11" ht="63" x14ac:dyDescent="0.25">
      <c r="A226" s="40">
        <v>39</v>
      </c>
      <c r="B226" s="40">
        <v>206</v>
      </c>
      <c r="C226" s="40" t="s">
        <v>711</v>
      </c>
      <c r="D226" s="40" t="s">
        <v>712</v>
      </c>
      <c r="E226" s="40" t="s">
        <v>713</v>
      </c>
      <c r="F226" s="40"/>
      <c r="G226" s="40" t="s">
        <v>67</v>
      </c>
      <c r="H226" s="38">
        <v>2</v>
      </c>
      <c r="I226" s="39">
        <f t="shared" si="8"/>
        <v>0</v>
      </c>
      <c r="J226" s="38">
        <f t="shared" si="7"/>
        <v>2</v>
      </c>
      <c r="K226" s="38"/>
    </row>
    <row r="227" spans="1:11" ht="63" x14ac:dyDescent="0.25">
      <c r="A227" s="40">
        <v>40</v>
      </c>
      <c r="B227" s="40">
        <v>207</v>
      </c>
      <c r="C227" s="40" t="s">
        <v>714</v>
      </c>
      <c r="D227" s="40" t="s">
        <v>712</v>
      </c>
      <c r="E227" s="40" t="s">
        <v>715</v>
      </c>
      <c r="F227" s="40"/>
      <c r="G227" s="40" t="s">
        <v>67</v>
      </c>
      <c r="H227" s="38">
        <v>15</v>
      </c>
      <c r="I227" s="39">
        <f t="shared" si="8"/>
        <v>4</v>
      </c>
      <c r="J227" s="38">
        <f t="shared" si="7"/>
        <v>19</v>
      </c>
      <c r="K227" s="38"/>
    </row>
    <row r="228" spans="1:11" ht="47.25" x14ac:dyDescent="0.25">
      <c r="A228" s="40">
        <v>41</v>
      </c>
      <c r="B228" s="40">
        <v>208</v>
      </c>
      <c r="C228" s="40" t="s">
        <v>716</v>
      </c>
      <c r="D228" s="40" t="s">
        <v>712</v>
      </c>
      <c r="E228" s="40" t="s">
        <v>717</v>
      </c>
      <c r="F228" s="40"/>
      <c r="G228" s="40" t="s">
        <v>67</v>
      </c>
      <c r="H228" s="38">
        <v>1</v>
      </c>
      <c r="I228" s="39">
        <f t="shared" si="8"/>
        <v>0</v>
      </c>
      <c r="J228" s="38">
        <f t="shared" si="7"/>
        <v>1</v>
      </c>
      <c r="K228" s="38"/>
    </row>
    <row r="229" spans="1:11" ht="47.25" x14ac:dyDescent="0.25">
      <c r="A229" s="40">
        <v>42</v>
      </c>
      <c r="B229" s="40">
        <v>209</v>
      </c>
      <c r="C229" s="40" t="s">
        <v>718</v>
      </c>
      <c r="D229" s="40" t="s">
        <v>505</v>
      </c>
      <c r="E229" s="40" t="s">
        <v>719</v>
      </c>
      <c r="F229" s="40"/>
      <c r="G229" s="40" t="s">
        <v>67</v>
      </c>
      <c r="H229" s="38">
        <v>1</v>
      </c>
      <c r="I229" s="39">
        <f t="shared" si="8"/>
        <v>0</v>
      </c>
      <c r="J229" s="38">
        <f t="shared" si="7"/>
        <v>1</v>
      </c>
      <c r="K229" s="38"/>
    </row>
    <row r="230" spans="1:11" ht="63" x14ac:dyDescent="0.25">
      <c r="A230" s="40">
        <v>43</v>
      </c>
      <c r="B230" s="40">
        <v>210</v>
      </c>
      <c r="C230" s="40" t="s">
        <v>720</v>
      </c>
      <c r="D230" s="40" t="s">
        <v>721</v>
      </c>
      <c r="E230" s="40" t="s">
        <v>722</v>
      </c>
      <c r="F230" s="40"/>
      <c r="G230" s="40" t="s">
        <v>67</v>
      </c>
      <c r="H230" s="38">
        <v>3</v>
      </c>
      <c r="I230" s="39">
        <f t="shared" si="8"/>
        <v>0</v>
      </c>
      <c r="J230" s="38">
        <f t="shared" si="7"/>
        <v>3</v>
      </c>
      <c r="K230" s="38"/>
    </row>
    <row r="231" spans="1:11" ht="63" x14ac:dyDescent="0.25">
      <c r="A231" s="40">
        <v>44</v>
      </c>
      <c r="B231" s="40">
        <v>211</v>
      </c>
      <c r="C231" s="40" t="s">
        <v>723</v>
      </c>
      <c r="D231" s="40" t="s">
        <v>724</v>
      </c>
      <c r="E231" s="40" t="s">
        <v>725</v>
      </c>
      <c r="F231" s="40"/>
      <c r="G231" s="40" t="s">
        <v>67</v>
      </c>
      <c r="H231" s="38">
        <v>7</v>
      </c>
      <c r="I231" s="39">
        <f t="shared" si="8"/>
        <v>2</v>
      </c>
      <c r="J231" s="38">
        <f t="shared" si="7"/>
        <v>9</v>
      </c>
      <c r="K231" s="38"/>
    </row>
    <row r="232" spans="1:11" ht="63" x14ac:dyDescent="0.25">
      <c r="A232" s="40">
        <v>45</v>
      </c>
      <c r="B232" s="40">
        <v>212</v>
      </c>
      <c r="C232" s="40" t="s">
        <v>726</v>
      </c>
      <c r="D232" s="40" t="s">
        <v>724</v>
      </c>
      <c r="E232" s="40" t="s">
        <v>727</v>
      </c>
      <c r="F232" s="40"/>
      <c r="G232" s="40" t="s">
        <v>67</v>
      </c>
      <c r="H232" s="38">
        <v>6</v>
      </c>
      <c r="I232" s="39">
        <f t="shared" si="8"/>
        <v>1</v>
      </c>
      <c r="J232" s="38">
        <f t="shared" si="7"/>
        <v>7</v>
      </c>
      <c r="K232" s="38"/>
    </row>
    <row r="233" spans="1:11" ht="78.75" x14ac:dyDescent="0.25">
      <c r="A233" s="40">
        <v>46</v>
      </c>
      <c r="B233" s="40">
        <v>213</v>
      </c>
      <c r="C233" s="40" t="s">
        <v>728</v>
      </c>
      <c r="D233" s="40" t="s">
        <v>729</v>
      </c>
      <c r="E233" s="40" t="s">
        <v>730</v>
      </c>
      <c r="F233" s="40"/>
      <c r="G233" s="40" t="s">
        <v>67</v>
      </c>
      <c r="H233" s="38">
        <v>3</v>
      </c>
      <c r="I233" s="39">
        <f t="shared" si="8"/>
        <v>0</v>
      </c>
      <c r="J233" s="38">
        <f t="shared" si="7"/>
        <v>3</v>
      </c>
      <c r="K233" s="38"/>
    </row>
    <row r="234" spans="1:11" ht="78.75" x14ac:dyDescent="0.25">
      <c r="A234" s="40">
        <v>47</v>
      </c>
      <c r="B234" s="40">
        <v>214</v>
      </c>
      <c r="C234" s="40" t="s">
        <v>731</v>
      </c>
      <c r="D234" s="40" t="s">
        <v>732</v>
      </c>
      <c r="E234" s="40" t="s">
        <v>733</v>
      </c>
      <c r="F234" s="40"/>
      <c r="G234" s="40" t="s">
        <v>67</v>
      </c>
      <c r="H234" s="38">
        <v>5</v>
      </c>
      <c r="I234" s="39">
        <f t="shared" si="8"/>
        <v>1</v>
      </c>
      <c r="J234" s="38">
        <f t="shared" si="7"/>
        <v>6</v>
      </c>
      <c r="K234" s="38"/>
    </row>
    <row r="235" spans="1:11" ht="63" x14ac:dyDescent="0.25">
      <c r="A235" s="40">
        <v>48</v>
      </c>
      <c r="B235" s="40">
        <v>215</v>
      </c>
      <c r="C235" s="40" t="s">
        <v>734</v>
      </c>
      <c r="D235" s="40" t="s">
        <v>735</v>
      </c>
      <c r="E235" s="40" t="s">
        <v>736</v>
      </c>
      <c r="F235" s="40"/>
      <c r="G235" s="40" t="s">
        <v>67</v>
      </c>
      <c r="H235" s="38">
        <v>2</v>
      </c>
      <c r="I235" s="39">
        <f t="shared" si="8"/>
        <v>0</v>
      </c>
      <c r="J235" s="38">
        <f t="shared" si="7"/>
        <v>2</v>
      </c>
      <c r="K235" s="38"/>
    </row>
    <row r="236" spans="1:11" ht="78.75" x14ac:dyDescent="0.25">
      <c r="A236" s="40">
        <v>49</v>
      </c>
      <c r="B236" s="40">
        <v>216</v>
      </c>
      <c r="C236" s="40" t="s">
        <v>737</v>
      </c>
      <c r="D236" s="40" t="s">
        <v>540</v>
      </c>
      <c r="E236" s="40" t="s">
        <v>738</v>
      </c>
      <c r="F236" s="40"/>
      <c r="G236" s="40" t="s">
        <v>110</v>
      </c>
      <c r="H236" s="38">
        <v>700</v>
      </c>
      <c r="I236" s="39">
        <f t="shared" si="8"/>
        <v>210</v>
      </c>
      <c r="J236" s="38">
        <f t="shared" si="7"/>
        <v>910</v>
      </c>
      <c r="K236" s="38"/>
    </row>
    <row r="237" spans="1:11" ht="78.75" x14ac:dyDescent="0.25">
      <c r="A237" s="40">
        <v>50</v>
      </c>
      <c r="B237" s="40">
        <v>217</v>
      </c>
      <c r="C237" s="40" t="s">
        <v>739</v>
      </c>
      <c r="D237" s="40" t="s">
        <v>740</v>
      </c>
      <c r="E237" s="40" t="s">
        <v>741</v>
      </c>
      <c r="F237" s="40"/>
      <c r="G237" s="40" t="s">
        <v>67</v>
      </c>
      <c r="H237" s="38">
        <v>2</v>
      </c>
      <c r="I237" s="39">
        <f t="shared" si="8"/>
        <v>0</v>
      </c>
      <c r="J237" s="38">
        <f t="shared" si="7"/>
        <v>2</v>
      </c>
      <c r="K237" s="38"/>
    </row>
    <row r="238" spans="1:11" ht="94.5" x14ac:dyDescent="0.25">
      <c r="A238" s="40">
        <v>51</v>
      </c>
      <c r="B238" s="40">
        <v>218</v>
      </c>
      <c r="C238" s="40" t="s">
        <v>742</v>
      </c>
      <c r="D238" s="40" t="s">
        <v>743</v>
      </c>
      <c r="E238" s="40" t="s">
        <v>744</v>
      </c>
      <c r="F238" s="40"/>
      <c r="G238" s="40" t="s">
        <v>110</v>
      </c>
      <c r="H238" s="38">
        <v>17000</v>
      </c>
      <c r="I238" s="39">
        <f t="shared" si="8"/>
        <v>5100</v>
      </c>
      <c r="J238" s="38">
        <f t="shared" si="7"/>
        <v>22100</v>
      </c>
      <c r="K238" s="38"/>
    </row>
    <row r="239" spans="1:11" ht="63" x14ac:dyDescent="0.25">
      <c r="A239" s="40">
        <v>52</v>
      </c>
      <c r="B239" s="40">
        <v>219</v>
      </c>
      <c r="C239" s="40" t="s">
        <v>745</v>
      </c>
      <c r="D239" s="40" t="s">
        <v>746</v>
      </c>
      <c r="E239" s="40" t="s">
        <v>747</v>
      </c>
      <c r="F239" s="40"/>
      <c r="G239" s="40" t="s">
        <v>67</v>
      </c>
      <c r="H239" s="38">
        <v>2</v>
      </c>
      <c r="I239" s="39">
        <f t="shared" si="8"/>
        <v>0</v>
      </c>
      <c r="J239" s="38">
        <f t="shared" si="7"/>
        <v>2</v>
      </c>
      <c r="K239" s="38"/>
    </row>
    <row r="240" spans="1:11" ht="78.75" x14ac:dyDescent="0.25">
      <c r="A240" s="40">
        <v>53</v>
      </c>
      <c r="B240" s="40">
        <v>220</v>
      </c>
      <c r="C240" s="40" t="s">
        <v>748</v>
      </c>
      <c r="D240" s="40" t="s">
        <v>543</v>
      </c>
      <c r="E240" s="40" t="s">
        <v>749</v>
      </c>
      <c r="F240" s="40"/>
      <c r="G240" s="40" t="s">
        <v>110</v>
      </c>
      <c r="H240" s="38">
        <v>900</v>
      </c>
      <c r="I240" s="39">
        <f t="shared" si="8"/>
        <v>270</v>
      </c>
      <c r="J240" s="38">
        <f t="shared" si="7"/>
        <v>1170</v>
      </c>
      <c r="K240" s="38"/>
    </row>
    <row r="241" spans="1:11" ht="63" x14ac:dyDescent="0.25">
      <c r="A241" s="40">
        <v>54</v>
      </c>
      <c r="B241" s="40">
        <v>221</v>
      </c>
      <c r="C241" s="40" t="s">
        <v>750</v>
      </c>
      <c r="D241" s="40" t="s">
        <v>751</v>
      </c>
      <c r="E241" s="40" t="s">
        <v>752</v>
      </c>
      <c r="F241" s="40"/>
      <c r="G241" s="40" t="s">
        <v>67</v>
      </c>
      <c r="H241" s="38">
        <v>1</v>
      </c>
      <c r="I241" s="39">
        <f t="shared" si="8"/>
        <v>0</v>
      </c>
      <c r="J241" s="38">
        <f t="shared" si="7"/>
        <v>1</v>
      </c>
      <c r="K241" s="38"/>
    </row>
    <row r="242" spans="1:11" ht="78.75" x14ac:dyDescent="0.25">
      <c r="A242" s="40">
        <v>55</v>
      </c>
      <c r="B242" s="40">
        <v>222</v>
      </c>
      <c r="C242" s="40" t="s">
        <v>753</v>
      </c>
      <c r="D242" s="40" t="s">
        <v>546</v>
      </c>
      <c r="E242" s="40" t="s">
        <v>754</v>
      </c>
      <c r="F242" s="40"/>
      <c r="G242" s="40" t="s">
        <v>110</v>
      </c>
      <c r="H242" s="38">
        <v>2000</v>
      </c>
      <c r="I242" s="39">
        <f t="shared" si="8"/>
        <v>600</v>
      </c>
      <c r="J242" s="38">
        <f t="shared" si="7"/>
        <v>2600</v>
      </c>
      <c r="K242" s="38"/>
    </row>
    <row r="243" spans="1:11" ht="78.75" x14ac:dyDescent="0.25">
      <c r="A243" s="40">
        <v>56</v>
      </c>
      <c r="B243" s="40">
        <v>223</v>
      </c>
      <c r="C243" s="40" t="s">
        <v>755</v>
      </c>
      <c r="D243" s="40" t="s">
        <v>756</v>
      </c>
      <c r="E243" s="40" t="s">
        <v>757</v>
      </c>
      <c r="F243" s="40"/>
      <c r="G243" s="40" t="s">
        <v>67</v>
      </c>
      <c r="H243" s="38">
        <v>2</v>
      </c>
      <c r="I243" s="39">
        <f t="shared" si="8"/>
        <v>0</v>
      </c>
      <c r="J243" s="38">
        <f t="shared" si="7"/>
        <v>2</v>
      </c>
      <c r="K243" s="38"/>
    </row>
    <row r="244" spans="1:11" ht="78.75" x14ac:dyDescent="0.25">
      <c r="A244" s="40">
        <v>57</v>
      </c>
      <c r="B244" s="40">
        <v>224</v>
      </c>
      <c r="C244" s="40" t="s">
        <v>758</v>
      </c>
      <c r="D244" s="40" t="s">
        <v>549</v>
      </c>
      <c r="E244" s="40" t="s">
        <v>759</v>
      </c>
      <c r="F244" s="40"/>
      <c r="G244" s="40" t="s">
        <v>110</v>
      </c>
      <c r="H244" s="38">
        <v>2000</v>
      </c>
      <c r="I244" s="39">
        <f t="shared" si="8"/>
        <v>600</v>
      </c>
      <c r="J244" s="38">
        <f t="shared" si="7"/>
        <v>2600</v>
      </c>
      <c r="K244" s="38"/>
    </row>
    <row r="245" spans="1:11" ht="63" x14ac:dyDescent="0.25">
      <c r="A245" s="40">
        <v>58</v>
      </c>
      <c r="B245" s="40">
        <v>225</v>
      </c>
      <c r="C245" s="40" t="s">
        <v>760</v>
      </c>
      <c r="D245" s="40" t="s">
        <v>761</v>
      </c>
      <c r="E245" s="40" t="s">
        <v>762</v>
      </c>
      <c r="F245" s="40"/>
      <c r="G245" s="40" t="s">
        <v>67</v>
      </c>
      <c r="H245" s="38">
        <v>2</v>
      </c>
      <c r="I245" s="39">
        <f t="shared" si="8"/>
        <v>0</v>
      </c>
      <c r="J245" s="38">
        <f t="shared" si="7"/>
        <v>2</v>
      </c>
      <c r="K245" s="38"/>
    </row>
    <row r="246" spans="1:11" ht="94.5" x14ac:dyDescent="0.25">
      <c r="A246" s="40">
        <v>59</v>
      </c>
      <c r="B246" s="40">
        <v>226</v>
      </c>
      <c r="C246" s="40" t="s">
        <v>763</v>
      </c>
      <c r="D246" s="40" t="s">
        <v>764</v>
      </c>
      <c r="E246" s="40" t="s">
        <v>765</v>
      </c>
      <c r="F246" s="45"/>
      <c r="G246" s="45" t="s">
        <v>110</v>
      </c>
      <c r="H246" s="38">
        <v>800</v>
      </c>
      <c r="I246" s="39">
        <f t="shared" si="8"/>
        <v>240</v>
      </c>
      <c r="J246" s="38">
        <f t="shared" si="7"/>
        <v>1040</v>
      </c>
      <c r="K246" s="38"/>
    </row>
    <row r="247" spans="1:11" ht="63" x14ac:dyDescent="0.25">
      <c r="A247" s="40">
        <v>60</v>
      </c>
      <c r="B247" s="40">
        <v>227</v>
      </c>
      <c r="C247" s="40" t="s">
        <v>766</v>
      </c>
      <c r="D247" s="40" t="s">
        <v>767</v>
      </c>
      <c r="E247" s="40" t="s">
        <v>768</v>
      </c>
      <c r="F247" s="40"/>
      <c r="G247" s="40" t="s">
        <v>67</v>
      </c>
      <c r="H247" s="38">
        <v>2</v>
      </c>
      <c r="I247" s="39">
        <f t="shared" si="8"/>
        <v>0</v>
      </c>
      <c r="J247" s="38">
        <f t="shared" si="7"/>
        <v>2</v>
      </c>
      <c r="K247" s="38"/>
    </row>
    <row r="248" spans="1:11" ht="94.5" x14ac:dyDescent="0.25">
      <c r="A248" s="40">
        <v>61</v>
      </c>
      <c r="B248" s="40">
        <v>228</v>
      </c>
      <c r="C248" s="40" t="s">
        <v>769</v>
      </c>
      <c r="D248" s="40" t="s">
        <v>770</v>
      </c>
      <c r="E248" s="40" t="s">
        <v>771</v>
      </c>
      <c r="F248" s="40"/>
      <c r="G248" s="40" t="s">
        <v>110</v>
      </c>
      <c r="H248" s="38">
        <v>7000</v>
      </c>
      <c r="I248" s="39">
        <f t="shared" si="8"/>
        <v>2100</v>
      </c>
      <c r="J248" s="38">
        <f t="shared" si="7"/>
        <v>9100</v>
      </c>
      <c r="K248" s="38"/>
    </row>
    <row r="249" spans="1:11" ht="78.75" x14ac:dyDescent="0.25">
      <c r="A249" s="40">
        <v>62</v>
      </c>
      <c r="B249" s="40">
        <v>229</v>
      </c>
      <c r="C249" s="40" t="s">
        <v>772</v>
      </c>
      <c r="D249" s="40" t="s">
        <v>773</v>
      </c>
      <c r="E249" s="40" t="s">
        <v>774</v>
      </c>
      <c r="F249" s="45"/>
      <c r="G249" s="40" t="s">
        <v>110</v>
      </c>
      <c r="H249" s="38">
        <v>200</v>
      </c>
      <c r="I249" s="39">
        <f t="shared" si="8"/>
        <v>60</v>
      </c>
      <c r="J249" s="38">
        <f t="shared" si="7"/>
        <v>260</v>
      </c>
      <c r="K249" s="38"/>
    </row>
    <row r="250" spans="1:11" ht="63" x14ac:dyDescent="0.25">
      <c r="A250" s="40">
        <v>63</v>
      </c>
      <c r="B250" s="40">
        <v>230</v>
      </c>
      <c r="C250" s="40" t="s">
        <v>775</v>
      </c>
      <c r="D250" s="40" t="s">
        <v>776</v>
      </c>
      <c r="E250" s="40" t="s">
        <v>777</v>
      </c>
      <c r="F250" s="45"/>
      <c r="G250" s="40" t="s">
        <v>67</v>
      </c>
      <c r="H250" s="38">
        <v>200</v>
      </c>
      <c r="I250" s="39">
        <f t="shared" si="8"/>
        <v>60</v>
      </c>
      <c r="J250" s="38">
        <f t="shared" si="7"/>
        <v>260</v>
      </c>
      <c r="K250" s="38"/>
    </row>
    <row r="251" spans="1:11" ht="78.75" x14ac:dyDescent="0.25">
      <c r="A251" s="40">
        <v>64</v>
      </c>
      <c r="B251" s="40">
        <v>231</v>
      </c>
      <c r="C251" s="40" t="s">
        <v>778</v>
      </c>
      <c r="D251" s="40" t="s">
        <v>779</v>
      </c>
      <c r="E251" s="40" t="s">
        <v>780</v>
      </c>
      <c r="F251" s="45"/>
      <c r="G251" s="40" t="s">
        <v>110</v>
      </c>
      <c r="H251" s="38">
        <v>200</v>
      </c>
      <c r="I251" s="39">
        <f t="shared" si="8"/>
        <v>60</v>
      </c>
      <c r="J251" s="38">
        <f t="shared" si="7"/>
        <v>260</v>
      </c>
      <c r="K251" s="38"/>
    </row>
    <row r="252" spans="1:11" ht="63" x14ac:dyDescent="0.25">
      <c r="A252" s="40">
        <v>65</v>
      </c>
      <c r="B252" s="40">
        <v>232</v>
      </c>
      <c r="C252" s="40" t="s">
        <v>781</v>
      </c>
      <c r="D252" s="40" t="s">
        <v>782</v>
      </c>
      <c r="E252" s="40" t="s">
        <v>783</v>
      </c>
      <c r="F252" s="45"/>
      <c r="G252" s="40" t="s">
        <v>67</v>
      </c>
      <c r="H252" s="38">
        <v>200</v>
      </c>
      <c r="I252" s="39">
        <f t="shared" si="8"/>
        <v>60</v>
      </c>
      <c r="J252" s="38">
        <f t="shared" si="7"/>
        <v>260</v>
      </c>
      <c r="K252" s="38"/>
    </row>
    <row r="253" spans="1:11" ht="63" x14ac:dyDescent="0.25">
      <c r="A253" s="40">
        <v>66</v>
      </c>
      <c r="B253" s="40">
        <v>233</v>
      </c>
      <c r="C253" s="40" t="s">
        <v>784</v>
      </c>
      <c r="D253" s="40" t="s">
        <v>785</v>
      </c>
      <c r="E253" s="40" t="s">
        <v>786</v>
      </c>
      <c r="F253" s="40"/>
      <c r="G253" s="40" t="s">
        <v>67</v>
      </c>
      <c r="H253" s="38">
        <v>1</v>
      </c>
      <c r="I253" s="39">
        <f t="shared" si="8"/>
        <v>0</v>
      </c>
      <c r="J253" s="38">
        <f t="shared" si="7"/>
        <v>1</v>
      </c>
      <c r="K253" s="38"/>
    </row>
    <row r="254" spans="1:11" ht="94.5" x14ac:dyDescent="0.25">
      <c r="A254" s="40">
        <v>67</v>
      </c>
      <c r="B254" s="40">
        <v>234</v>
      </c>
      <c r="C254" s="40" t="s">
        <v>787</v>
      </c>
      <c r="D254" s="40" t="s">
        <v>788</v>
      </c>
      <c r="E254" s="40" t="s">
        <v>789</v>
      </c>
      <c r="F254" s="40"/>
      <c r="G254" s="40" t="s">
        <v>110</v>
      </c>
      <c r="H254" s="38">
        <v>300</v>
      </c>
      <c r="I254" s="39">
        <f t="shared" si="8"/>
        <v>90</v>
      </c>
      <c r="J254" s="38">
        <f t="shared" si="7"/>
        <v>390</v>
      </c>
      <c r="K254" s="38"/>
    </row>
    <row r="255" spans="1:11" ht="63" x14ac:dyDescent="0.25">
      <c r="A255" s="40">
        <v>68</v>
      </c>
      <c r="B255" s="40">
        <v>235</v>
      </c>
      <c r="C255" s="40" t="s">
        <v>790</v>
      </c>
      <c r="D255" s="40" t="s">
        <v>791</v>
      </c>
      <c r="E255" s="40" t="s">
        <v>792</v>
      </c>
      <c r="F255" s="40"/>
      <c r="G255" s="40" t="s">
        <v>67</v>
      </c>
      <c r="H255" s="38">
        <v>2</v>
      </c>
      <c r="I255" s="39">
        <f t="shared" si="8"/>
        <v>0</v>
      </c>
      <c r="J255" s="38">
        <f t="shared" si="7"/>
        <v>2</v>
      </c>
      <c r="K255" s="38"/>
    </row>
    <row r="256" spans="1:11" ht="78.75" x14ac:dyDescent="0.25">
      <c r="A256" s="40">
        <v>69</v>
      </c>
      <c r="B256" s="40">
        <v>236</v>
      </c>
      <c r="C256" s="40" t="s">
        <v>793</v>
      </c>
      <c r="D256" s="40" t="s">
        <v>794</v>
      </c>
      <c r="E256" s="40" t="s">
        <v>795</v>
      </c>
      <c r="F256" s="40"/>
      <c r="G256" s="40" t="s">
        <v>110</v>
      </c>
      <c r="H256" s="38">
        <v>1000</v>
      </c>
      <c r="I256" s="39">
        <f t="shared" si="8"/>
        <v>300</v>
      </c>
      <c r="J256" s="38">
        <f t="shared" si="7"/>
        <v>1300</v>
      </c>
      <c r="K256" s="38"/>
    </row>
    <row r="257" spans="1:11" ht="63" x14ac:dyDescent="0.25">
      <c r="A257" s="40">
        <v>70</v>
      </c>
      <c r="B257" s="40">
        <v>237</v>
      </c>
      <c r="C257" s="40" t="s">
        <v>796</v>
      </c>
      <c r="D257" s="40" t="s">
        <v>797</v>
      </c>
      <c r="E257" s="40" t="s">
        <v>798</v>
      </c>
      <c r="F257" s="40"/>
      <c r="G257" s="40" t="s">
        <v>67</v>
      </c>
      <c r="H257" s="38">
        <v>2</v>
      </c>
      <c r="I257" s="39">
        <f t="shared" si="8"/>
        <v>0</v>
      </c>
      <c r="J257" s="38">
        <f t="shared" si="7"/>
        <v>2</v>
      </c>
      <c r="K257" s="38"/>
    </row>
    <row r="258" spans="1:11" ht="63" x14ac:dyDescent="0.25">
      <c r="A258" s="40">
        <v>71</v>
      </c>
      <c r="B258" s="40">
        <v>238</v>
      </c>
      <c r="C258" s="40" t="s">
        <v>799</v>
      </c>
      <c r="D258" s="40" t="s">
        <v>800</v>
      </c>
      <c r="E258" s="40" t="s">
        <v>801</v>
      </c>
      <c r="F258" s="40"/>
      <c r="G258" s="40" t="s">
        <v>67</v>
      </c>
      <c r="H258" s="38">
        <v>1</v>
      </c>
      <c r="I258" s="39">
        <f t="shared" si="8"/>
        <v>0</v>
      </c>
      <c r="J258" s="38">
        <f t="shared" si="7"/>
        <v>1</v>
      </c>
      <c r="K258" s="38"/>
    </row>
    <row r="259" spans="1:11" ht="63" x14ac:dyDescent="0.25">
      <c r="A259" s="40">
        <v>72</v>
      </c>
      <c r="B259" s="40">
        <v>239</v>
      </c>
      <c r="C259" s="40" t="s">
        <v>802</v>
      </c>
      <c r="D259" s="40" t="s">
        <v>803</v>
      </c>
      <c r="E259" s="40" t="s">
        <v>804</v>
      </c>
      <c r="F259" s="40"/>
      <c r="G259" s="40" t="s">
        <v>110</v>
      </c>
      <c r="H259" s="38">
        <v>400</v>
      </c>
      <c r="I259" s="39">
        <f t="shared" si="8"/>
        <v>120</v>
      </c>
      <c r="J259" s="38">
        <f t="shared" si="7"/>
        <v>520</v>
      </c>
      <c r="K259" s="38"/>
    </row>
    <row r="260" spans="1:11" ht="78.75" x14ac:dyDescent="0.25">
      <c r="A260" s="40">
        <v>73</v>
      </c>
      <c r="B260" s="40">
        <v>240</v>
      </c>
      <c r="C260" s="40" t="s">
        <v>805</v>
      </c>
      <c r="D260" s="40" t="s">
        <v>806</v>
      </c>
      <c r="E260" s="40" t="s">
        <v>807</v>
      </c>
      <c r="F260" s="40"/>
      <c r="G260" s="40" t="s">
        <v>67</v>
      </c>
      <c r="H260" s="38">
        <v>3</v>
      </c>
      <c r="I260" s="39">
        <f t="shared" si="8"/>
        <v>0</v>
      </c>
      <c r="J260" s="38">
        <f t="shared" si="7"/>
        <v>3</v>
      </c>
      <c r="K260" s="38"/>
    </row>
    <row r="261" spans="1:11" ht="78.75" x14ac:dyDescent="0.25">
      <c r="A261" s="40">
        <v>74</v>
      </c>
      <c r="B261" s="40">
        <v>241</v>
      </c>
      <c r="C261" s="40" t="s">
        <v>808</v>
      </c>
      <c r="D261" s="40" t="s">
        <v>809</v>
      </c>
      <c r="E261" s="40" t="s">
        <v>810</v>
      </c>
      <c r="F261" s="40"/>
      <c r="G261" s="40" t="s">
        <v>110</v>
      </c>
      <c r="H261" s="38">
        <v>1000</v>
      </c>
      <c r="I261" s="39">
        <f t="shared" si="8"/>
        <v>300</v>
      </c>
      <c r="J261" s="38">
        <f t="shared" si="7"/>
        <v>1300</v>
      </c>
      <c r="K261" s="38"/>
    </row>
    <row r="262" spans="1:11" ht="65.25" customHeight="1" x14ac:dyDescent="0.25">
      <c r="A262" s="40">
        <v>75</v>
      </c>
      <c r="B262" s="40">
        <v>242</v>
      </c>
      <c r="C262" s="40" t="s">
        <v>811</v>
      </c>
      <c r="D262" s="40" t="s">
        <v>812</v>
      </c>
      <c r="E262" s="40" t="s">
        <v>813</v>
      </c>
      <c r="F262" s="40"/>
      <c r="G262" s="40" t="s">
        <v>110</v>
      </c>
      <c r="H262" s="38">
        <v>200</v>
      </c>
      <c r="I262" s="39">
        <f t="shared" si="8"/>
        <v>60</v>
      </c>
      <c r="J262" s="38">
        <f t="shared" si="7"/>
        <v>260</v>
      </c>
      <c r="K262" s="38"/>
    </row>
    <row r="263" spans="1:11" ht="63" x14ac:dyDescent="0.25">
      <c r="A263" s="40">
        <v>76</v>
      </c>
      <c r="B263" s="40">
        <v>243</v>
      </c>
      <c r="C263" s="40" t="s">
        <v>814</v>
      </c>
      <c r="D263" s="40" t="s">
        <v>815</v>
      </c>
      <c r="E263" s="40" t="s">
        <v>816</v>
      </c>
      <c r="F263" s="40"/>
      <c r="G263" s="40" t="s">
        <v>67</v>
      </c>
      <c r="H263" s="38">
        <v>2</v>
      </c>
      <c r="I263" s="39">
        <f t="shared" si="8"/>
        <v>0</v>
      </c>
      <c r="J263" s="38">
        <f t="shared" si="7"/>
        <v>2</v>
      </c>
      <c r="K263" s="38"/>
    </row>
    <row r="264" spans="1:11" ht="78.75" x14ac:dyDescent="0.25">
      <c r="A264" s="40">
        <v>77</v>
      </c>
      <c r="B264" s="40">
        <v>244</v>
      </c>
      <c r="C264" s="40" t="s">
        <v>817</v>
      </c>
      <c r="D264" s="40" t="s">
        <v>818</v>
      </c>
      <c r="E264" s="40" t="s">
        <v>819</v>
      </c>
      <c r="F264" s="44"/>
      <c r="G264" s="45" t="s">
        <v>110</v>
      </c>
      <c r="H264" s="38">
        <v>600</v>
      </c>
      <c r="I264" s="39">
        <f t="shared" si="8"/>
        <v>180</v>
      </c>
      <c r="J264" s="38">
        <f t="shared" si="7"/>
        <v>780</v>
      </c>
      <c r="K264" s="38"/>
    </row>
    <row r="265" spans="1:11" ht="63" x14ac:dyDescent="0.25">
      <c r="A265" s="40">
        <v>78</v>
      </c>
      <c r="B265" s="40">
        <v>245</v>
      </c>
      <c r="C265" s="40" t="s">
        <v>820</v>
      </c>
      <c r="D265" s="40" t="s">
        <v>821</v>
      </c>
      <c r="E265" s="40" t="s">
        <v>822</v>
      </c>
      <c r="F265" s="40"/>
      <c r="G265" s="40" t="s">
        <v>67</v>
      </c>
      <c r="H265" s="38">
        <v>2</v>
      </c>
      <c r="I265" s="39">
        <f t="shared" si="8"/>
        <v>0</v>
      </c>
      <c r="J265" s="38">
        <f t="shared" si="7"/>
        <v>2</v>
      </c>
      <c r="K265" s="38"/>
    </row>
    <row r="266" spans="1:11" ht="94.5" x14ac:dyDescent="0.25">
      <c r="A266" s="40">
        <v>79</v>
      </c>
      <c r="B266" s="40">
        <v>246</v>
      </c>
      <c r="C266" s="40" t="s">
        <v>823</v>
      </c>
      <c r="D266" s="40" t="s">
        <v>824</v>
      </c>
      <c r="E266" s="40" t="s">
        <v>825</v>
      </c>
      <c r="F266" s="40"/>
      <c r="G266" s="40" t="s">
        <v>110</v>
      </c>
      <c r="H266" s="38">
        <v>2500</v>
      </c>
      <c r="I266" s="39">
        <f t="shared" si="8"/>
        <v>750</v>
      </c>
      <c r="J266" s="38">
        <f t="shared" ref="J266:J276" si="9">H266+I266</f>
        <v>3250</v>
      </c>
      <c r="K266" s="38"/>
    </row>
    <row r="267" spans="1:11" ht="63" x14ac:dyDescent="0.25">
      <c r="A267" s="40">
        <v>80</v>
      </c>
      <c r="B267" s="40">
        <v>247</v>
      </c>
      <c r="C267" s="40" t="s">
        <v>826</v>
      </c>
      <c r="D267" s="40" t="s">
        <v>827</v>
      </c>
      <c r="E267" s="40" t="s">
        <v>828</v>
      </c>
      <c r="F267" s="40"/>
      <c r="G267" s="40" t="s">
        <v>67</v>
      </c>
      <c r="H267" s="38">
        <v>2</v>
      </c>
      <c r="I267" s="39">
        <f t="shared" si="8"/>
        <v>0</v>
      </c>
      <c r="J267" s="38">
        <f t="shared" si="9"/>
        <v>2</v>
      </c>
      <c r="K267" s="38"/>
    </row>
    <row r="268" spans="1:11" ht="78.75" x14ac:dyDescent="0.25">
      <c r="A268" s="40">
        <v>81</v>
      </c>
      <c r="B268" s="40">
        <v>248</v>
      </c>
      <c r="C268" s="40" t="s">
        <v>829</v>
      </c>
      <c r="D268" s="40" t="s">
        <v>830</v>
      </c>
      <c r="E268" s="40" t="s">
        <v>831</v>
      </c>
      <c r="F268" s="40"/>
      <c r="G268" s="40" t="s">
        <v>110</v>
      </c>
      <c r="H268" s="38">
        <v>200</v>
      </c>
      <c r="I268" s="39">
        <f t="shared" si="8"/>
        <v>60</v>
      </c>
      <c r="J268" s="38">
        <f t="shared" si="9"/>
        <v>260</v>
      </c>
      <c r="K268" s="38"/>
    </row>
    <row r="269" spans="1:11" ht="63" x14ac:dyDescent="0.25">
      <c r="A269" s="40">
        <v>82</v>
      </c>
      <c r="B269" s="40">
        <v>249</v>
      </c>
      <c r="C269" s="40" t="s">
        <v>832</v>
      </c>
      <c r="D269" s="40" t="s">
        <v>833</v>
      </c>
      <c r="E269" s="40" t="s">
        <v>834</v>
      </c>
      <c r="F269" s="40"/>
      <c r="G269" s="40" t="s">
        <v>67</v>
      </c>
      <c r="H269" s="38">
        <v>2</v>
      </c>
      <c r="I269" s="39">
        <f t="shared" si="8"/>
        <v>0</v>
      </c>
      <c r="J269" s="38">
        <f t="shared" si="9"/>
        <v>2</v>
      </c>
      <c r="K269" s="38"/>
    </row>
    <row r="270" spans="1:11" ht="78.75" x14ac:dyDescent="0.25">
      <c r="A270" s="40">
        <v>83</v>
      </c>
      <c r="B270" s="40">
        <v>250</v>
      </c>
      <c r="C270" s="40" t="s">
        <v>835</v>
      </c>
      <c r="D270" s="40" t="s">
        <v>836</v>
      </c>
      <c r="E270" s="40" t="s">
        <v>837</v>
      </c>
      <c r="F270" s="44"/>
      <c r="G270" s="45" t="s">
        <v>110</v>
      </c>
      <c r="H270" s="38">
        <v>1000</v>
      </c>
      <c r="I270" s="39">
        <f t="shared" si="8"/>
        <v>300</v>
      </c>
      <c r="J270" s="38">
        <f t="shared" si="9"/>
        <v>1300</v>
      </c>
      <c r="K270" s="38"/>
    </row>
    <row r="271" spans="1:11" ht="63" x14ac:dyDescent="0.25">
      <c r="A271" s="40">
        <v>84</v>
      </c>
      <c r="B271" s="40">
        <v>251</v>
      </c>
      <c r="C271" s="40" t="s">
        <v>838</v>
      </c>
      <c r="D271" s="40" t="s">
        <v>839</v>
      </c>
      <c r="E271" s="40" t="s">
        <v>840</v>
      </c>
      <c r="F271" s="40"/>
      <c r="G271" s="40" t="s">
        <v>67</v>
      </c>
      <c r="H271" s="38">
        <v>2</v>
      </c>
      <c r="I271" s="39">
        <f t="shared" si="8"/>
        <v>0</v>
      </c>
      <c r="J271" s="38">
        <f t="shared" si="9"/>
        <v>2</v>
      </c>
      <c r="K271" s="38"/>
    </row>
    <row r="272" spans="1:11" ht="94.5" x14ac:dyDescent="0.25">
      <c r="A272" s="40">
        <v>85</v>
      </c>
      <c r="B272" s="40">
        <v>252</v>
      </c>
      <c r="C272" s="40" t="s">
        <v>841</v>
      </c>
      <c r="D272" s="40" t="s">
        <v>842</v>
      </c>
      <c r="E272" s="40" t="s">
        <v>843</v>
      </c>
      <c r="F272" s="40"/>
      <c r="G272" s="40" t="s">
        <v>110</v>
      </c>
      <c r="H272" s="38">
        <v>8000</v>
      </c>
      <c r="I272" s="39">
        <f t="shared" si="8"/>
        <v>2400</v>
      </c>
      <c r="J272" s="38">
        <f t="shared" si="9"/>
        <v>10400</v>
      </c>
      <c r="K272" s="38"/>
    </row>
    <row r="273" spans="1:11" ht="78.75" x14ac:dyDescent="0.25">
      <c r="A273" s="40">
        <v>86</v>
      </c>
      <c r="B273" s="40">
        <v>253</v>
      </c>
      <c r="C273" s="40" t="s">
        <v>844</v>
      </c>
      <c r="D273" s="40" t="s">
        <v>845</v>
      </c>
      <c r="E273" s="40" t="s">
        <v>846</v>
      </c>
      <c r="F273" s="40"/>
      <c r="G273" s="40" t="s">
        <v>67</v>
      </c>
      <c r="H273" s="38">
        <v>2</v>
      </c>
      <c r="I273" s="39">
        <f t="shared" si="8"/>
        <v>0</v>
      </c>
      <c r="J273" s="38">
        <f t="shared" si="9"/>
        <v>2</v>
      </c>
      <c r="K273" s="38"/>
    </row>
    <row r="274" spans="1:11" ht="78.75" x14ac:dyDescent="0.25">
      <c r="A274" s="40">
        <v>87</v>
      </c>
      <c r="B274" s="40">
        <v>254</v>
      </c>
      <c r="C274" s="40" t="s">
        <v>847</v>
      </c>
      <c r="D274" s="40" t="s">
        <v>848</v>
      </c>
      <c r="E274" s="40" t="s">
        <v>849</v>
      </c>
      <c r="F274" s="40"/>
      <c r="G274" s="40" t="s">
        <v>110</v>
      </c>
      <c r="H274" s="38">
        <v>7000</v>
      </c>
      <c r="I274" s="39">
        <f t="shared" si="8"/>
        <v>2100</v>
      </c>
      <c r="J274" s="38">
        <f t="shared" si="9"/>
        <v>9100</v>
      </c>
      <c r="K274" s="38"/>
    </row>
    <row r="275" spans="1:11" ht="63" x14ac:dyDescent="0.25">
      <c r="A275" s="40">
        <v>88</v>
      </c>
      <c r="B275" s="40">
        <v>255</v>
      </c>
      <c r="C275" s="40" t="s">
        <v>850</v>
      </c>
      <c r="D275" s="40" t="s">
        <v>851</v>
      </c>
      <c r="E275" s="40" t="s">
        <v>852</v>
      </c>
      <c r="F275" s="40"/>
      <c r="G275" s="40" t="s">
        <v>67</v>
      </c>
      <c r="H275" s="38">
        <v>2</v>
      </c>
      <c r="I275" s="39">
        <f t="shared" si="8"/>
        <v>0</v>
      </c>
      <c r="J275" s="38">
        <f t="shared" si="9"/>
        <v>2</v>
      </c>
      <c r="K275" s="38"/>
    </row>
    <row r="276" spans="1:11" ht="78.75" x14ac:dyDescent="0.25">
      <c r="A276" s="40">
        <v>89</v>
      </c>
      <c r="B276" s="40">
        <v>256</v>
      </c>
      <c r="C276" s="40" t="s">
        <v>853</v>
      </c>
      <c r="D276" s="40" t="s">
        <v>854</v>
      </c>
      <c r="E276" s="40" t="s">
        <v>855</v>
      </c>
      <c r="F276" s="40"/>
      <c r="G276" s="40" t="s">
        <v>110</v>
      </c>
      <c r="H276" s="38">
        <v>8000</v>
      </c>
      <c r="I276" s="39">
        <f t="shared" si="8"/>
        <v>2400</v>
      </c>
      <c r="J276" s="38">
        <f t="shared" si="9"/>
        <v>10400</v>
      </c>
      <c r="K276" s="38"/>
    </row>
    <row r="277" spans="1:11" ht="95.25" customHeight="1" x14ac:dyDescent="0.25">
      <c r="A277" s="36">
        <v>90</v>
      </c>
      <c r="B277" s="48"/>
      <c r="C277" s="36" t="s">
        <v>856</v>
      </c>
      <c r="D277" s="36" t="s">
        <v>857</v>
      </c>
      <c r="E277" s="49"/>
      <c r="F277" s="49"/>
      <c r="G277" s="38"/>
      <c r="H277" s="38"/>
      <c r="I277" s="50"/>
      <c r="J277" s="38"/>
      <c r="K277" s="49"/>
    </row>
    <row r="278" spans="1:11" ht="48.75" customHeight="1" x14ac:dyDescent="0.25">
      <c r="A278" s="49"/>
      <c r="B278" s="40">
        <v>257</v>
      </c>
      <c r="C278" s="40" t="s">
        <v>858</v>
      </c>
      <c r="D278" s="51" t="s">
        <v>859</v>
      </c>
      <c r="E278" s="41" t="s">
        <v>860</v>
      </c>
      <c r="F278" s="49"/>
      <c r="G278" s="40" t="s">
        <v>231</v>
      </c>
      <c r="H278" s="52">
        <v>4</v>
      </c>
      <c r="I278" s="53">
        <f>ROUNDDOWN(H278*0.3,0)</f>
        <v>1</v>
      </c>
      <c r="J278" s="52">
        <f>H278+I278</f>
        <v>5</v>
      </c>
      <c r="K278" s="49"/>
    </row>
    <row r="279" spans="1:11" ht="51.75" customHeight="1" x14ac:dyDescent="0.25">
      <c r="A279" s="49"/>
      <c r="B279" s="40">
        <v>258</v>
      </c>
      <c r="C279" s="40" t="s">
        <v>861</v>
      </c>
      <c r="D279" s="51" t="s">
        <v>862</v>
      </c>
      <c r="E279" s="41" t="s">
        <v>863</v>
      </c>
      <c r="F279" s="49"/>
      <c r="G279" s="40" t="s">
        <v>231</v>
      </c>
      <c r="H279" s="52">
        <v>2</v>
      </c>
      <c r="I279" s="53">
        <f t="shared" ref="I279:I343" si="10">ROUNDDOWN(H279*0.3,0)</f>
        <v>0</v>
      </c>
      <c r="J279" s="52">
        <f t="shared" ref="J279:J343" si="11">H279+I279</f>
        <v>2</v>
      </c>
      <c r="K279" s="49"/>
    </row>
    <row r="280" spans="1:11" ht="47.25" x14ac:dyDescent="0.25">
      <c r="A280" s="49"/>
      <c r="B280" s="40">
        <v>259</v>
      </c>
      <c r="C280" s="40" t="s">
        <v>864</v>
      </c>
      <c r="D280" s="51" t="s">
        <v>865</v>
      </c>
      <c r="E280" s="41" t="s">
        <v>866</v>
      </c>
      <c r="F280" s="49"/>
      <c r="G280" s="40" t="s">
        <v>231</v>
      </c>
      <c r="H280" s="52">
        <v>4</v>
      </c>
      <c r="I280" s="53">
        <f t="shared" si="10"/>
        <v>1</v>
      </c>
      <c r="J280" s="52">
        <f t="shared" si="11"/>
        <v>5</v>
      </c>
      <c r="K280" s="49"/>
    </row>
    <row r="281" spans="1:11" ht="47.25" x14ac:dyDescent="0.25">
      <c r="A281" s="49"/>
      <c r="B281" s="40">
        <v>260</v>
      </c>
      <c r="C281" s="40" t="s">
        <v>867</v>
      </c>
      <c r="D281" s="51" t="s">
        <v>868</v>
      </c>
      <c r="E281" s="41" t="s">
        <v>869</v>
      </c>
      <c r="F281" s="49"/>
      <c r="G281" s="40" t="s">
        <v>231</v>
      </c>
      <c r="H281" s="52">
        <v>4</v>
      </c>
      <c r="I281" s="53">
        <f t="shared" si="10"/>
        <v>1</v>
      </c>
      <c r="J281" s="52">
        <f t="shared" si="11"/>
        <v>5</v>
      </c>
      <c r="K281" s="49"/>
    </row>
    <row r="282" spans="1:11" ht="47.25" x14ac:dyDescent="0.25">
      <c r="A282" s="49"/>
      <c r="B282" s="40">
        <v>261</v>
      </c>
      <c r="C282" s="40" t="s">
        <v>870</v>
      </c>
      <c r="D282" s="51" t="s">
        <v>871</v>
      </c>
      <c r="E282" s="41" t="s">
        <v>872</v>
      </c>
      <c r="F282" s="49"/>
      <c r="G282" s="40" t="s">
        <v>231</v>
      </c>
      <c r="H282" s="52">
        <v>2</v>
      </c>
      <c r="I282" s="53">
        <f t="shared" si="10"/>
        <v>0</v>
      </c>
      <c r="J282" s="52">
        <f t="shared" si="11"/>
        <v>2</v>
      </c>
      <c r="K282" s="49"/>
    </row>
    <row r="283" spans="1:11" ht="63" x14ac:dyDescent="0.25">
      <c r="A283" s="49"/>
      <c r="B283" s="40">
        <v>262</v>
      </c>
      <c r="C283" s="40" t="s">
        <v>873</v>
      </c>
      <c r="D283" s="51" t="s">
        <v>874</v>
      </c>
      <c r="E283" s="41" t="s">
        <v>875</v>
      </c>
      <c r="F283" s="49"/>
      <c r="G283" s="40" t="s">
        <v>231</v>
      </c>
      <c r="H283" s="52">
        <v>2</v>
      </c>
      <c r="I283" s="53">
        <f t="shared" si="10"/>
        <v>0</v>
      </c>
      <c r="J283" s="52">
        <f t="shared" si="11"/>
        <v>2</v>
      </c>
      <c r="K283" s="49"/>
    </row>
    <row r="284" spans="1:11" ht="48.75" customHeight="1" x14ac:dyDescent="0.25">
      <c r="A284" s="49"/>
      <c r="B284" s="40">
        <v>263</v>
      </c>
      <c r="C284" s="40" t="s">
        <v>876</v>
      </c>
      <c r="D284" s="51" t="s">
        <v>877</v>
      </c>
      <c r="E284" s="41" t="s">
        <v>878</v>
      </c>
      <c r="F284" s="49"/>
      <c r="G284" s="40" t="s">
        <v>231</v>
      </c>
      <c r="H284" s="52">
        <v>2</v>
      </c>
      <c r="I284" s="53">
        <f t="shared" si="10"/>
        <v>0</v>
      </c>
      <c r="J284" s="52">
        <f t="shared" si="11"/>
        <v>2</v>
      </c>
      <c r="K284" s="49"/>
    </row>
    <row r="285" spans="1:11" ht="54" customHeight="1" x14ac:dyDescent="0.25">
      <c r="A285" s="49"/>
      <c r="B285" s="40">
        <v>264</v>
      </c>
      <c r="C285" s="40" t="s">
        <v>879</v>
      </c>
      <c r="D285" s="51" t="s">
        <v>880</v>
      </c>
      <c r="E285" s="41" t="s">
        <v>881</v>
      </c>
      <c r="F285" s="49"/>
      <c r="G285" s="40" t="s">
        <v>231</v>
      </c>
      <c r="H285" s="52">
        <v>2</v>
      </c>
      <c r="I285" s="53">
        <f t="shared" si="10"/>
        <v>0</v>
      </c>
      <c r="J285" s="52">
        <f t="shared" si="11"/>
        <v>2</v>
      </c>
      <c r="K285" s="49"/>
    </row>
    <row r="286" spans="1:11" ht="52.5" customHeight="1" x14ac:dyDescent="0.25">
      <c r="A286" s="49"/>
      <c r="B286" s="40">
        <v>265</v>
      </c>
      <c r="C286" s="40" t="s">
        <v>882</v>
      </c>
      <c r="D286" s="51" t="s">
        <v>883</v>
      </c>
      <c r="E286" s="41" t="s">
        <v>884</v>
      </c>
      <c r="F286" s="49"/>
      <c r="G286" s="40" t="s">
        <v>231</v>
      </c>
      <c r="H286" s="52">
        <v>1</v>
      </c>
      <c r="I286" s="53">
        <f t="shared" si="10"/>
        <v>0</v>
      </c>
      <c r="J286" s="52">
        <f t="shared" si="11"/>
        <v>1</v>
      </c>
      <c r="K286" s="49"/>
    </row>
    <row r="287" spans="1:11" ht="53.25" customHeight="1" x14ac:dyDescent="0.25">
      <c r="A287" s="49"/>
      <c r="B287" s="40">
        <v>266</v>
      </c>
      <c r="C287" s="40" t="s">
        <v>885</v>
      </c>
      <c r="D287" s="51" t="s">
        <v>886</v>
      </c>
      <c r="E287" s="41" t="s">
        <v>887</v>
      </c>
      <c r="F287" s="49"/>
      <c r="G287" s="40" t="s">
        <v>231</v>
      </c>
      <c r="H287" s="52">
        <v>2</v>
      </c>
      <c r="I287" s="53">
        <f t="shared" si="10"/>
        <v>0</v>
      </c>
      <c r="J287" s="52">
        <f t="shared" si="11"/>
        <v>2</v>
      </c>
      <c r="K287" s="49"/>
    </row>
    <row r="288" spans="1:11" ht="53.25" customHeight="1" x14ac:dyDescent="0.25">
      <c r="A288" s="49"/>
      <c r="B288" s="40">
        <v>267</v>
      </c>
      <c r="C288" s="40" t="s">
        <v>888</v>
      </c>
      <c r="D288" s="51" t="s">
        <v>889</v>
      </c>
      <c r="E288" s="41" t="s">
        <v>890</v>
      </c>
      <c r="F288" s="49"/>
      <c r="G288" s="40" t="s">
        <v>231</v>
      </c>
      <c r="H288" s="52">
        <v>2</v>
      </c>
      <c r="I288" s="53">
        <f t="shared" si="10"/>
        <v>0</v>
      </c>
      <c r="J288" s="52">
        <f t="shared" si="11"/>
        <v>2</v>
      </c>
      <c r="K288" s="49"/>
    </row>
    <row r="289" spans="1:11" ht="56.25" customHeight="1" x14ac:dyDescent="0.25">
      <c r="A289" s="49"/>
      <c r="B289" s="40">
        <v>268</v>
      </c>
      <c r="C289" s="40" t="s">
        <v>891</v>
      </c>
      <c r="D289" s="51" t="s">
        <v>892</v>
      </c>
      <c r="E289" s="41" t="s">
        <v>893</v>
      </c>
      <c r="F289" s="49"/>
      <c r="G289" s="40" t="s">
        <v>231</v>
      </c>
      <c r="H289" s="52">
        <v>2</v>
      </c>
      <c r="I289" s="53">
        <f t="shared" si="10"/>
        <v>0</v>
      </c>
      <c r="J289" s="52">
        <f t="shared" si="11"/>
        <v>2</v>
      </c>
      <c r="K289" s="49"/>
    </row>
    <row r="290" spans="1:11" ht="51.75" customHeight="1" x14ac:dyDescent="0.25">
      <c r="A290" s="49"/>
      <c r="B290" s="40">
        <v>269</v>
      </c>
      <c r="C290" s="40" t="s">
        <v>894</v>
      </c>
      <c r="D290" s="51" t="s">
        <v>895</v>
      </c>
      <c r="E290" s="41" t="s">
        <v>896</v>
      </c>
      <c r="F290" s="49"/>
      <c r="G290" s="40" t="s">
        <v>231</v>
      </c>
      <c r="H290" s="52">
        <v>2</v>
      </c>
      <c r="I290" s="53">
        <f t="shared" si="10"/>
        <v>0</v>
      </c>
      <c r="J290" s="52">
        <f t="shared" si="11"/>
        <v>2</v>
      </c>
      <c r="K290" s="49"/>
    </row>
    <row r="291" spans="1:11" ht="51" customHeight="1" x14ac:dyDescent="0.25">
      <c r="A291" s="49"/>
      <c r="B291" s="40">
        <v>270</v>
      </c>
      <c r="C291" s="40" t="s">
        <v>897</v>
      </c>
      <c r="D291" s="51" t="s">
        <v>898</v>
      </c>
      <c r="E291" s="41" t="s">
        <v>899</v>
      </c>
      <c r="F291" s="49"/>
      <c r="G291" s="40" t="s">
        <v>231</v>
      </c>
      <c r="H291" s="52">
        <v>4</v>
      </c>
      <c r="I291" s="53">
        <f t="shared" si="10"/>
        <v>1</v>
      </c>
      <c r="J291" s="52">
        <f t="shared" si="11"/>
        <v>5</v>
      </c>
      <c r="K291" s="49"/>
    </row>
    <row r="292" spans="1:11" ht="51" customHeight="1" x14ac:dyDescent="0.25">
      <c r="A292" s="49"/>
      <c r="B292" s="40">
        <v>271</v>
      </c>
      <c r="C292" s="40" t="s">
        <v>900</v>
      </c>
      <c r="D292" s="51" t="s">
        <v>901</v>
      </c>
      <c r="E292" s="41" t="s">
        <v>902</v>
      </c>
      <c r="F292" s="49"/>
      <c r="G292" s="40" t="s">
        <v>231</v>
      </c>
      <c r="H292" s="52">
        <v>2</v>
      </c>
      <c r="I292" s="53">
        <f t="shared" si="10"/>
        <v>0</v>
      </c>
      <c r="J292" s="52">
        <f t="shared" si="11"/>
        <v>2</v>
      </c>
      <c r="K292" s="49"/>
    </row>
    <row r="293" spans="1:11" ht="47.25" x14ac:dyDescent="0.25">
      <c r="A293" s="49"/>
      <c r="B293" s="40">
        <v>272</v>
      </c>
      <c r="C293" s="40" t="s">
        <v>903</v>
      </c>
      <c r="D293" s="51" t="s">
        <v>904</v>
      </c>
      <c r="E293" s="41" t="s">
        <v>905</v>
      </c>
      <c r="F293" s="49"/>
      <c r="G293" s="40" t="s">
        <v>231</v>
      </c>
      <c r="H293" s="52">
        <v>4</v>
      </c>
      <c r="I293" s="53">
        <f t="shared" si="10"/>
        <v>1</v>
      </c>
      <c r="J293" s="52">
        <f t="shared" si="11"/>
        <v>5</v>
      </c>
      <c r="K293" s="49"/>
    </row>
    <row r="294" spans="1:11" ht="45" customHeight="1" x14ac:dyDescent="0.25">
      <c r="A294" s="49"/>
      <c r="B294" s="40">
        <v>273</v>
      </c>
      <c r="C294" s="40" t="s">
        <v>906</v>
      </c>
      <c r="D294" s="40" t="s">
        <v>907</v>
      </c>
      <c r="E294" s="41" t="s">
        <v>908</v>
      </c>
      <c r="F294" s="49"/>
      <c r="G294" s="40" t="s">
        <v>909</v>
      </c>
      <c r="H294" s="52">
        <v>1</v>
      </c>
      <c r="I294" s="53">
        <f t="shared" si="10"/>
        <v>0</v>
      </c>
      <c r="J294" s="52">
        <f t="shared" si="11"/>
        <v>1</v>
      </c>
      <c r="K294" s="49"/>
    </row>
    <row r="295" spans="1:11" ht="44.25" customHeight="1" x14ac:dyDescent="0.25">
      <c r="A295" s="49"/>
      <c r="B295" s="40">
        <v>274</v>
      </c>
      <c r="C295" s="40" t="s">
        <v>910</v>
      </c>
      <c r="D295" s="54" t="s">
        <v>911</v>
      </c>
      <c r="E295" s="41" t="s">
        <v>912</v>
      </c>
      <c r="F295" s="49"/>
      <c r="G295" s="40" t="s">
        <v>632</v>
      </c>
      <c r="H295" s="52">
        <v>2500</v>
      </c>
      <c r="I295" s="53">
        <f t="shared" si="10"/>
        <v>750</v>
      </c>
      <c r="J295" s="52">
        <f t="shared" si="11"/>
        <v>3250</v>
      </c>
      <c r="K295" s="49"/>
    </row>
    <row r="296" spans="1:11" ht="59.25" customHeight="1" x14ac:dyDescent="0.25">
      <c r="A296" s="49"/>
      <c r="B296" s="40">
        <v>275</v>
      </c>
      <c r="C296" s="40" t="s">
        <v>913</v>
      </c>
      <c r="D296" s="54" t="s">
        <v>914</v>
      </c>
      <c r="E296" s="55" t="s">
        <v>915</v>
      </c>
      <c r="F296" s="49"/>
      <c r="G296" s="40" t="s">
        <v>916</v>
      </c>
      <c r="H296" s="52">
        <v>1</v>
      </c>
      <c r="I296" s="53">
        <f t="shared" si="10"/>
        <v>0</v>
      </c>
      <c r="J296" s="52">
        <f t="shared" si="11"/>
        <v>1</v>
      </c>
      <c r="K296" s="49"/>
    </row>
    <row r="297" spans="1:11" ht="94.5" x14ac:dyDescent="0.25">
      <c r="A297" s="49"/>
      <c r="B297" s="40">
        <v>276</v>
      </c>
      <c r="C297" s="40" t="s">
        <v>917</v>
      </c>
      <c r="D297" s="54" t="s">
        <v>918</v>
      </c>
      <c r="E297" s="55" t="s">
        <v>919</v>
      </c>
      <c r="F297" s="49"/>
      <c r="G297" s="40" t="s">
        <v>231</v>
      </c>
      <c r="H297" s="52">
        <v>4</v>
      </c>
      <c r="I297" s="53">
        <f>ROUNDDOWN(H297*0.3,0)</f>
        <v>1</v>
      </c>
      <c r="J297" s="52">
        <f>H297+I297</f>
        <v>5</v>
      </c>
      <c r="K297" s="49"/>
    </row>
    <row r="298" spans="1:11" ht="31.5" x14ac:dyDescent="0.25">
      <c r="A298" s="49"/>
      <c r="B298" s="40">
        <v>277</v>
      </c>
      <c r="C298" s="40" t="s">
        <v>920</v>
      </c>
      <c r="D298" s="40" t="s">
        <v>921</v>
      </c>
      <c r="E298" s="56" t="s">
        <v>922</v>
      </c>
      <c r="F298" s="49"/>
      <c r="G298" s="40" t="s">
        <v>923</v>
      </c>
      <c r="H298" s="57" t="s">
        <v>924</v>
      </c>
      <c r="I298" s="58">
        <f>ROUNDDOWN(H298*0.3,0)</f>
        <v>60</v>
      </c>
      <c r="J298" s="59">
        <f>H298+I298</f>
        <v>260</v>
      </c>
      <c r="K298" s="49"/>
    </row>
    <row r="299" spans="1:11" ht="31.5" x14ac:dyDescent="0.25">
      <c r="A299" s="60"/>
      <c r="B299" s="40">
        <v>278</v>
      </c>
      <c r="C299" s="40" t="s">
        <v>925</v>
      </c>
      <c r="D299" s="61" t="s">
        <v>926</v>
      </c>
      <c r="E299" s="62" t="s">
        <v>927</v>
      </c>
      <c r="F299" s="60"/>
      <c r="G299" s="63" t="s">
        <v>218</v>
      </c>
      <c r="H299" s="64">
        <v>4</v>
      </c>
      <c r="I299" s="65">
        <f t="shared" si="10"/>
        <v>1</v>
      </c>
      <c r="J299" s="64">
        <f t="shared" si="11"/>
        <v>5</v>
      </c>
      <c r="K299" s="60"/>
    </row>
    <row r="300" spans="1:11" ht="15.75" x14ac:dyDescent="0.25">
      <c r="A300" s="49"/>
      <c r="B300" s="40">
        <v>279</v>
      </c>
      <c r="C300" s="40" t="s">
        <v>928</v>
      </c>
      <c r="D300" s="54" t="s">
        <v>929</v>
      </c>
      <c r="E300" s="55" t="s">
        <v>930</v>
      </c>
      <c r="F300" s="49"/>
      <c r="G300" s="40" t="s">
        <v>931</v>
      </c>
      <c r="H300" s="52">
        <v>18</v>
      </c>
      <c r="I300" s="53">
        <f t="shared" si="10"/>
        <v>5</v>
      </c>
      <c r="J300" s="52">
        <f t="shared" si="11"/>
        <v>23</v>
      </c>
      <c r="K300" s="49"/>
    </row>
    <row r="301" spans="1:11" ht="113.25" customHeight="1" x14ac:dyDescent="0.25">
      <c r="A301" s="49"/>
      <c r="B301" s="40">
        <v>280</v>
      </c>
      <c r="C301" s="40" t="s">
        <v>932</v>
      </c>
      <c r="D301" s="54" t="s">
        <v>933</v>
      </c>
      <c r="E301" s="55" t="s">
        <v>934</v>
      </c>
      <c r="F301" s="49"/>
      <c r="G301" s="40" t="s">
        <v>218</v>
      </c>
      <c r="H301" s="52">
        <v>10000</v>
      </c>
      <c r="I301" s="53">
        <f t="shared" si="10"/>
        <v>3000</v>
      </c>
      <c r="J301" s="52">
        <f t="shared" si="11"/>
        <v>13000</v>
      </c>
      <c r="K301" s="49"/>
    </row>
    <row r="302" spans="1:11" ht="31.5" x14ac:dyDescent="0.25">
      <c r="A302" s="49"/>
      <c r="B302" s="40">
        <v>281</v>
      </c>
      <c r="C302" s="40" t="s">
        <v>935</v>
      </c>
      <c r="D302" s="54" t="s">
        <v>936</v>
      </c>
      <c r="E302" s="55" t="s">
        <v>937</v>
      </c>
      <c r="F302" s="49"/>
      <c r="G302" s="40" t="s">
        <v>231</v>
      </c>
      <c r="H302" s="52">
        <v>150</v>
      </c>
      <c r="I302" s="53">
        <f t="shared" si="10"/>
        <v>45</v>
      </c>
      <c r="J302" s="52">
        <f t="shared" si="11"/>
        <v>195</v>
      </c>
      <c r="K302" s="49"/>
    </row>
    <row r="303" spans="1:11" ht="31.5" x14ac:dyDescent="0.25">
      <c r="A303" s="49"/>
      <c r="B303" s="40">
        <v>282</v>
      </c>
      <c r="C303" s="40" t="s">
        <v>938</v>
      </c>
      <c r="D303" s="54" t="s">
        <v>936</v>
      </c>
      <c r="E303" s="55" t="s">
        <v>939</v>
      </c>
      <c r="F303" s="49"/>
      <c r="G303" s="40" t="s">
        <v>231</v>
      </c>
      <c r="H303" s="52">
        <v>300</v>
      </c>
      <c r="I303" s="53">
        <f t="shared" si="10"/>
        <v>90</v>
      </c>
      <c r="J303" s="52">
        <f t="shared" si="11"/>
        <v>390</v>
      </c>
      <c r="K303" s="49"/>
    </row>
    <row r="304" spans="1:11" ht="71.25" customHeight="1" x14ac:dyDescent="0.25">
      <c r="A304" s="49"/>
      <c r="B304" s="40">
        <v>283</v>
      </c>
      <c r="C304" s="40" t="s">
        <v>940</v>
      </c>
      <c r="D304" s="66" t="s">
        <v>941</v>
      </c>
      <c r="E304" s="67" t="s">
        <v>942</v>
      </c>
      <c r="F304" s="49"/>
      <c r="G304" s="40" t="s">
        <v>218</v>
      </c>
      <c r="H304" s="59">
        <v>2400</v>
      </c>
      <c r="I304" s="53">
        <f t="shared" si="10"/>
        <v>720</v>
      </c>
      <c r="J304" s="59">
        <f t="shared" si="11"/>
        <v>3120</v>
      </c>
      <c r="K304" s="49"/>
    </row>
    <row r="305" spans="1:11" ht="97.5" customHeight="1" x14ac:dyDescent="0.25">
      <c r="A305" s="68">
        <v>91</v>
      </c>
      <c r="B305" s="36"/>
      <c r="C305" s="36" t="s">
        <v>943</v>
      </c>
      <c r="D305" s="69" t="s">
        <v>944</v>
      </c>
      <c r="E305" s="67"/>
      <c r="F305" s="49"/>
      <c r="G305" s="40"/>
      <c r="H305" s="59"/>
      <c r="I305" s="53"/>
      <c r="J305" s="38"/>
      <c r="K305" s="49"/>
    </row>
    <row r="306" spans="1:11" ht="47.25" x14ac:dyDescent="0.25">
      <c r="A306" s="47"/>
      <c r="B306" s="40">
        <v>284</v>
      </c>
      <c r="C306" s="40" t="s">
        <v>945</v>
      </c>
      <c r="D306" s="40" t="s">
        <v>946</v>
      </c>
      <c r="E306" s="70" t="s">
        <v>947</v>
      </c>
      <c r="F306" s="49"/>
      <c r="G306" s="40" t="s">
        <v>916</v>
      </c>
      <c r="H306" s="54" t="s">
        <v>948</v>
      </c>
      <c r="I306" s="53">
        <f t="shared" si="10"/>
        <v>3</v>
      </c>
      <c r="J306" s="59">
        <f t="shared" si="11"/>
        <v>13</v>
      </c>
      <c r="K306" s="49"/>
    </row>
    <row r="307" spans="1:11" ht="26.25" customHeight="1" x14ac:dyDescent="0.25">
      <c r="A307" s="47"/>
      <c r="B307" s="40">
        <v>285</v>
      </c>
      <c r="C307" s="40" t="s">
        <v>949</v>
      </c>
      <c r="D307" s="40" t="s">
        <v>950</v>
      </c>
      <c r="E307" s="40" t="s">
        <v>951</v>
      </c>
      <c r="F307" s="49"/>
      <c r="G307" s="40" t="s">
        <v>916</v>
      </c>
      <c r="H307" s="54" t="s">
        <v>952</v>
      </c>
      <c r="I307" s="53">
        <f t="shared" si="10"/>
        <v>0</v>
      </c>
      <c r="J307" s="59">
        <f t="shared" si="11"/>
        <v>1</v>
      </c>
      <c r="K307" s="49"/>
    </row>
    <row r="308" spans="1:11" ht="31.5" x14ac:dyDescent="0.25">
      <c r="A308" s="47"/>
      <c r="B308" s="40">
        <v>286</v>
      </c>
      <c r="C308" s="40" t="s">
        <v>953</v>
      </c>
      <c r="D308" s="40" t="s">
        <v>954</v>
      </c>
      <c r="E308" s="70" t="s">
        <v>955</v>
      </c>
      <c r="F308" s="49"/>
      <c r="G308" s="40" t="s">
        <v>231</v>
      </c>
      <c r="H308" s="54" t="s">
        <v>956</v>
      </c>
      <c r="I308" s="53">
        <f t="shared" si="10"/>
        <v>1</v>
      </c>
      <c r="J308" s="59">
        <f t="shared" si="11"/>
        <v>6</v>
      </c>
      <c r="K308" s="49"/>
    </row>
    <row r="309" spans="1:11" ht="31.5" x14ac:dyDescent="0.25">
      <c r="A309" s="47"/>
      <c r="B309" s="40">
        <v>287</v>
      </c>
      <c r="C309" s="40" t="s">
        <v>957</v>
      </c>
      <c r="D309" s="40" t="s">
        <v>958</v>
      </c>
      <c r="E309" s="40" t="s">
        <v>959</v>
      </c>
      <c r="F309" s="49"/>
      <c r="G309" s="40" t="s">
        <v>231</v>
      </c>
      <c r="H309" s="54" t="s">
        <v>960</v>
      </c>
      <c r="I309" s="53">
        <f t="shared" si="10"/>
        <v>2</v>
      </c>
      <c r="J309" s="59">
        <f t="shared" si="11"/>
        <v>10</v>
      </c>
      <c r="K309" s="49"/>
    </row>
    <row r="310" spans="1:11" ht="31.5" x14ac:dyDescent="0.25">
      <c r="A310" s="47"/>
      <c r="B310" s="40">
        <v>288</v>
      </c>
      <c r="C310" s="40" t="s">
        <v>961</v>
      </c>
      <c r="D310" s="40" t="s">
        <v>962</v>
      </c>
      <c r="E310" s="40" t="s">
        <v>963</v>
      </c>
      <c r="F310" s="49"/>
      <c r="G310" s="40" t="s">
        <v>231</v>
      </c>
      <c r="H310" s="54" t="s">
        <v>960</v>
      </c>
      <c r="I310" s="53">
        <f t="shared" si="10"/>
        <v>2</v>
      </c>
      <c r="J310" s="59">
        <f t="shared" si="11"/>
        <v>10</v>
      </c>
      <c r="K310" s="49"/>
    </row>
    <row r="311" spans="1:11" ht="47.25" x14ac:dyDescent="0.25">
      <c r="A311" s="47"/>
      <c r="B311" s="40">
        <v>289</v>
      </c>
      <c r="C311" s="40" t="s">
        <v>964</v>
      </c>
      <c r="D311" s="71" t="s">
        <v>965</v>
      </c>
      <c r="E311" s="41" t="s">
        <v>966</v>
      </c>
      <c r="F311" s="49"/>
      <c r="G311" s="40" t="s">
        <v>684</v>
      </c>
      <c r="H311" s="54" t="s">
        <v>967</v>
      </c>
      <c r="I311" s="53">
        <f t="shared" si="10"/>
        <v>1</v>
      </c>
      <c r="J311" s="59">
        <f t="shared" si="11"/>
        <v>5</v>
      </c>
      <c r="K311" s="49"/>
    </row>
    <row r="312" spans="1:11" ht="67.5" customHeight="1" x14ac:dyDescent="0.25">
      <c r="A312" s="47"/>
      <c r="B312" s="40">
        <v>290</v>
      </c>
      <c r="C312" s="40" t="s">
        <v>968</v>
      </c>
      <c r="D312" s="51" t="s">
        <v>969</v>
      </c>
      <c r="E312" s="41" t="s">
        <v>970</v>
      </c>
      <c r="F312" s="49"/>
      <c r="G312" s="40" t="s">
        <v>971</v>
      </c>
      <c r="H312" s="54" t="s">
        <v>972</v>
      </c>
      <c r="I312" s="53">
        <f t="shared" si="10"/>
        <v>0</v>
      </c>
      <c r="J312" s="59">
        <f t="shared" si="11"/>
        <v>2</v>
      </c>
      <c r="K312" s="49"/>
    </row>
    <row r="313" spans="1:11" ht="70.5" customHeight="1" x14ac:dyDescent="0.25">
      <c r="A313" s="47"/>
      <c r="B313" s="40">
        <v>291</v>
      </c>
      <c r="C313" s="40" t="s">
        <v>973</v>
      </c>
      <c r="D313" s="51" t="s">
        <v>974</v>
      </c>
      <c r="E313" s="41" t="s">
        <v>975</v>
      </c>
      <c r="F313" s="49"/>
      <c r="G313" s="40" t="s">
        <v>971</v>
      </c>
      <c r="H313" s="54" t="s">
        <v>967</v>
      </c>
      <c r="I313" s="53">
        <f t="shared" si="10"/>
        <v>1</v>
      </c>
      <c r="J313" s="59">
        <f t="shared" si="11"/>
        <v>5</v>
      </c>
      <c r="K313" s="49"/>
    </row>
    <row r="314" spans="1:11" ht="66" customHeight="1" x14ac:dyDescent="0.25">
      <c r="A314" s="47"/>
      <c r="B314" s="40">
        <v>292</v>
      </c>
      <c r="C314" s="40" t="s">
        <v>976</v>
      </c>
      <c r="D314" s="51" t="s">
        <v>977</v>
      </c>
      <c r="E314" s="41" t="s">
        <v>978</v>
      </c>
      <c r="F314" s="49"/>
      <c r="G314" s="40" t="s">
        <v>971</v>
      </c>
      <c r="H314" s="54" t="s">
        <v>952</v>
      </c>
      <c r="I314" s="53">
        <f t="shared" si="10"/>
        <v>0</v>
      </c>
      <c r="J314" s="59">
        <f t="shared" si="11"/>
        <v>1</v>
      </c>
      <c r="K314" s="49"/>
    </row>
    <row r="315" spans="1:11" ht="63" x14ac:dyDescent="0.25">
      <c r="A315" s="47"/>
      <c r="B315" s="40">
        <v>293</v>
      </c>
      <c r="C315" s="40" t="s">
        <v>979</v>
      </c>
      <c r="D315" s="51" t="s">
        <v>980</v>
      </c>
      <c r="E315" s="41" t="s">
        <v>981</v>
      </c>
      <c r="F315" s="49"/>
      <c r="G315" s="40" t="s">
        <v>971</v>
      </c>
      <c r="H315" s="54" t="s">
        <v>982</v>
      </c>
      <c r="I315" s="53">
        <f t="shared" si="10"/>
        <v>3</v>
      </c>
      <c r="J315" s="59">
        <f t="shared" si="11"/>
        <v>15</v>
      </c>
      <c r="K315" s="49"/>
    </row>
    <row r="316" spans="1:11" ht="63" x14ac:dyDescent="0.25">
      <c r="A316" s="47"/>
      <c r="B316" s="40">
        <v>294</v>
      </c>
      <c r="C316" s="40" t="s">
        <v>983</v>
      </c>
      <c r="D316" s="51" t="s">
        <v>862</v>
      </c>
      <c r="E316" s="41" t="s">
        <v>984</v>
      </c>
      <c r="F316" s="49"/>
      <c r="G316" s="40" t="s">
        <v>971</v>
      </c>
      <c r="H316" s="54" t="s">
        <v>960</v>
      </c>
      <c r="I316" s="53">
        <f t="shared" si="10"/>
        <v>2</v>
      </c>
      <c r="J316" s="59">
        <f t="shared" si="11"/>
        <v>10</v>
      </c>
      <c r="K316" s="49"/>
    </row>
    <row r="317" spans="1:11" ht="47.25" x14ac:dyDescent="0.25">
      <c r="A317" s="47"/>
      <c r="B317" s="40">
        <v>295</v>
      </c>
      <c r="C317" s="40" t="s">
        <v>985</v>
      </c>
      <c r="D317" s="51" t="s">
        <v>865</v>
      </c>
      <c r="E317" s="41" t="s">
        <v>986</v>
      </c>
      <c r="F317" s="49"/>
      <c r="G317" s="40" t="s">
        <v>971</v>
      </c>
      <c r="H317" s="54" t="s">
        <v>982</v>
      </c>
      <c r="I317" s="53">
        <f t="shared" si="10"/>
        <v>3</v>
      </c>
      <c r="J317" s="59">
        <f t="shared" si="11"/>
        <v>15</v>
      </c>
      <c r="K317" s="49"/>
    </row>
    <row r="318" spans="1:11" ht="63" x14ac:dyDescent="0.25">
      <c r="A318" s="47"/>
      <c r="B318" s="40">
        <v>296</v>
      </c>
      <c r="C318" s="40" t="s">
        <v>987</v>
      </c>
      <c r="D318" s="51" t="s">
        <v>868</v>
      </c>
      <c r="E318" s="41" t="s">
        <v>988</v>
      </c>
      <c r="F318" s="49"/>
      <c r="G318" s="40" t="s">
        <v>971</v>
      </c>
      <c r="H318" s="54" t="s">
        <v>982</v>
      </c>
      <c r="I318" s="53">
        <f t="shared" si="10"/>
        <v>3</v>
      </c>
      <c r="J318" s="59">
        <f t="shared" si="11"/>
        <v>15</v>
      </c>
      <c r="K318" s="49"/>
    </row>
    <row r="319" spans="1:11" ht="63" x14ac:dyDescent="0.25">
      <c r="A319" s="47"/>
      <c r="B319" s="40">
        <v>297</v>
      </c>
      <c r="C319" s="40" t="s">
        <v>989</v>
      </c>
      <c r="D319" s="40" t="s">
        <v>880</v>
      </c>
      <c r="E319" s="41" t="s">
        <v>990</v>
      </c>
      <c r="F319" s="49"/>
      <c r="G319" s="40" t="s">
        <v>971</v>
      </c>
      <c r="H319" s="54" t="s">
        <v>991</v>
      </c>
      <c r="I319" s="53">
        <f t="shared" si="10"/>
        <v>1</v>
      </c>
      <c r="J319" s="59">
        <f t="shared" si="11"/>
        <v>7</v>
      </c>
      <c r="K319" s="49"/>
    </row>
    <row r="320" spans="1:11" ht="63" x14ac:dyDescent="0.25">
      <c r="A320" s="47"/>
      <c r="B320" s="40">
        <v>298</v>
      </c>
      <c r="C320" s="40" t="s">
        <v>992</v>
      </c>
      <c r="D320" s="51" t="s">
        <v>993</v>
      </c>
      <c r="E320" s="41" t="s">
        <v>994</v>
      </c>
      <c r="F320" s="49"/>
      <c r="G320" s="40" t="s">
        <v>971</v>
      </c>
      <c r="H320" s="54" t="s">
        <v>952</v>
      </c>
      <c r="I320" s="53">
        <f t="shared" si="10"/>
        <v>0</v>
      </c>
      <c r="J320" s="59">
        <f t="shared" si="11"/>
        <v>1</v>
      </c>
      <c r="K320" s="49"/>
    </row>
    <row r="321" spans="1:11" ht="63" x14ac:dyDescent="0.25">
      <c r="A321" s="47"/>
      <c r="B321" s="40">
        <v>299</v>
      </c>
      <c r="C321" s="40" t="s">
        <v>995</v>
      </c>
      <c r="D321" s="40" t="s">
        <v>996</v>
      </c>
      <c r="E321" s="41" t="s">
        <v>997</v>
      </c>
      <c r="F321" s="49"/>
      <c r="G321" s="40" t="s">
        <v>971</v>
      </c>
      <c r="H321" s="54" t="s">
        <v>952</v>
      </c>
      <c r="I321" s="53">
        <f t="shared" si="10"/>
        <v>0</v>
      </c>
      <c r="J321" s="59">
        <f t="shared" si="11"/>
        <v>1</v>
      </c>
      <c r="K321" s="49"/>
    </row>
    <row r="322" spans="1:11" ht="63" x14ac:dyDescent="0.25">
      <c r="A322" s="47"/>
      <c r="B322" s="40">
        <v>300</v>
      </c>
      <c r="C322" s="40" t="s">
        <v>998</v>
      </c>
      <c r="D322" s="51" t="s">
        <v>999</v>
      </c>
      <c r="E322" s="41" t="s">
        <v>1000</v>
      </c>
      <c r="F322" s="49"/>
      <c r="G322" s="40" t="s">
        <v>971</v>
      </c>
      <c r="H322" s="54" t="s">
        <v>952</v>
      </c>
      <c r="I322" s="53">
        <f t="shared" si="10"/>
        <v>0</v>
      </c>
      <c r="J322" s="59">
        <f t="shared" si="11"/>
        <v>1</v>
      </c>
      <c r="K322" s="49"/>
    </row>
    <row r="323" spans="1:11" ht="63" x14ac:dyDescent="0.25">
      <c r="A323" s="47"/>
      <c r="B323" s="40">
        <v>301</v>
      </c>
      <c r="C323" s="40" t="s">
        <v>1001</v>
      </c>
      <c r="D323" s="51" t="s">
        <v>1002</v>
      </c>
      <c r="E323" s="41" t="s">
        <v>1003</v>
      </c>
      <c r="F323" s="49"/>
      <c r="G323" s="40" t="s">
        <v>971</v>
      </c>
      <c r="H323" s="54" t="s">
        <v>952</v>
      </c>
      <c r="I323" s="53">
        <f t="shared" si="10"/>
        <v>0</v>
      </c>
      <c r="J323" s="59">
        <f t="shared" si="11"/>
        <v>1</v>
      </c>
      <c r="K323" s="49"/>
    </row>
    <row r="324" spans="1:11" ht="63" x14ac:dyDescent="0.25">
      <c r="A324" s="47"/>
      <c r="B324" s="40">
        <v>302</v>
      </c>
      <c r="C324" s="40" t="s">
        <v>1004</v>
      </c>
      <c r="D324" s="51" t="s">
        <v>886</v>
      </c>
      <c r="E324" s="43" t="s">
        <v>1005</v>
      </c>
      <c r="F324" s="49"/>
      <c r="G324" s="40" t="s">
        <v>971</v>
      </c>
      <c r="H324" s="54" t="s">
        <v>972</v>
      </c>
      <c r="I324" s="53">
        <f t="shared" si="10"/>
        <v>0</v>
      </c>
      <c r="J324" s="59">
        <f t="shared" si="11"/>
        <v>2</v>
      </c>
      <c r="K324" s="49"/>
    </row>
    <row r="325" spans="1:11" ht="63" x14ac:dyDescent="0.25">
      <c r="A325" s="47"/>
      <c r="B325" s="40">
        <v>303</v>
      </c>
      <c r="C325" s="40" t="s">
        <v>1006</v>
      </c>
      <c r="D325" s="51" t="s">
        <v>1007</v>
      </c>
      <c r="E325" s="41" t="s">
        <v>1008</v>
      </c>
      <c r="F325" s="49"/>
      <c r="G325" s="40" t="s">
        <v>971</v>
      </c>
      <c r="H325" s="54" t="s">
        <v>952</v>
      </c>
      <c r="I325" s="53">
        <f t="shared" si="10"/>
        <v>0</v>
      </c>
      <c r="J325" s="59">
        <f t="shared" si="11"/>
        <v>1</v>
      </c>
      <c r="K325" s="49"/>
    </row>
    <row r="326" spans="1:11" ht="63" x14ac:dyDescent="0.25">
      <c r="A326" s="47"/>
      <c r="B326" s="40">
        <v>304</v>
      </c>
      <c r="C326" s="40" t="s">
        <v>1009</v>
      </c>
      <c r="D326" s="51" t="s">
        <v>1010</v>
      </c>
      <c r="E326" s="41" t="s">
        <v>1011</v>
      </c>
      <c r="F326" s="49"/>
      <c r="G326" s="40" t="s">
        <v>971</v>
      </c>
      <c r="H326" s="54" t="s">
        <v>952</v>
      </c>
      <c r="I326" s="53">
        <f t="shared" si="10"/>
        <v>0</v>
      </c>
      <c r="J326" s="59">
        <f t="shared" si="11"/>
        <v>1</v>
      </c>
      <c r="K326" s="49"/>
    </row>
    <row r="327" spans="1:11" ht="71.25" customHeight="1" x14ac:dyDescent="0.25">
      <c r="A327" s="47"/>
      <c r="B327" s="40">
        <v>305</v>
      </c>
      <c r="C327" s="40" t="s">
        <v>1012</v>
      </c>
      <c r="D327" s="51" t="s">
        <v>1013</v>
      </c>
      <c r="E327" s="41" t="s">
        <v>1014</v>
      </c>
      <c r="F327" s="49"/>
      <c r="G327" s="40" t="s">
        <v>971</v>
      </c>
      <c r="H327" s="54" t="s">
        <v>952</v>
      </c>
      <c r="I327" s="53">
        <f t="shared" si="10"/>
        <v>0</v>
      </c>
      <c r="J327" s="59">
        <f t="shared" si="11"/>
        <v>1</v>
      </c>
      <c r="K327" s="49"/>
    </row>
    <row r="328" spans="1:11" ht="66.75" customHeight="1" x14ac:dyDescent="0.25">
      <c r="A328" s="47"/>
      <c r="B328" s="40">
        <v>306</v>
      </c>
      <c r="C328" s="40" t="s">
        <v>1015</v>
      </c>
      <c r="D328" s="51" t="s">
        <v>889</v>
      </c>
      <c r="E328" s="41" t="s">
        <v>1016</v>
      </c>
      <c r="F328" s="49"/>
      <c r="G328" s="40" t="s">
        <v>971</v>
      </c>
      <c r="H328" s="54" t="s">
        <v>967</v>
      </c>
      <c r="I328" s="53">
        <f t="shared" si="10"/>
        <v>1</v>
      </c>
      <c r="J328" s="59">
        <f t="shared" si="11"/>
        <v>5</v>
      </c>
      <c r="K328" s="49"/>
    </row>
    <row r="329" spans="1:11" ht="66.75" customHeight="1" x14ac:dyDescent="0.25">
      <c r="A329" s="47"/>
      <c r="B329" s="40">
        <v>307</v>
      </c>
      <c r="C329" s="40" t="s">
        <v>1017</v>
      </c>
      <c r="D329" s="51" t="s">
        <v>1018</v>
      </c>
      <c r="E329" s="41" t="s">
        <v>1019</v>
      </c>
      <c r="F329" s="49"/>
      <c r="G329" s="40" t="s">
        <v>971</v>
      </c>
      <c r="H329" s="54" t="s">
        <v>952</v>
      </c>
      <c r="I329" s="53">
        <f t="shared" si="10"/>
        <v>0</v>
      </c>
      <c r="J329" s="59">
        <f t="shared" si="11"/>
        <v>1</v>
      </c>
      <c r="K329" s="49"/>
    </row>
    <row r="330" spans="1:11" ht="66.75" customHeight="1" x14ac:dyDescent="0.25">
      <c r="A330" s="47"/>
      <c r="B330" s="40">
        <v>308</v>
      </c>
      <c r="C330" s="40" t="s">
        <v>1020</v>
      </c>
      <c r="D330" s="51" t="s">
        <v>1021</v>
      </c>
      <c r="E330" s="41" t="s">
        <v>1022</v>
      </c>
      <c r="F330" s="49"/>
      <c r="G330" s="40" t="s">
        <v>971</v>
      </c>
      <c r="H330" s="54" t="s">
        <v>952</v>
      </c>
      <c r="I330" s="53">
        <f t="shared" si="10"/>
        <v>0</v>
      </c>
      <c r="J330" s="59">
        <f t="shared" si="11"/>
        <v>1</v>
      </c>
      <c r="K330" s="49"/>
    </row>
    <row r="331" spans="1:11" ht="66" customHeight="1" x14ac:dyDescent="0.25">
      <c r="A331" s="47"/>
      <c r="B331" s="40">
        <v>309</v>
      </c>
      <c r="C331" s="40" t="s">
        <v>1023</v>
      </c>
      <c r="D331" s="72" t="s">
        <v>892</v>
      </c>
      <c r="E331" s="41" t="s">
        <v>1024</v>
      </c>
      <c r="F331" s="49"/>
      <c r="G331" s="40" t="s">
        <v>971</v>
      </c>
      <c r="H331" s="54" t="s">
        <v>967</v>
      </c>
      <c r="I331" s="53">
        <f t="shared" si="10"/>
        <v>1</v>
      </c>
      <c r="J331" s="59">
        <f t="shared" si="11"/>
        <v>5</v>
      </c>
      <c r="K331" s="49"/>
    </row>
    <row r="332" spans="1:11" ht="66.75" customHeight="1" x14ac:dyDescent="0.25">
      <c r="A332" s="47"/>
      <c r="B332" s="40">
        <v>310</v>
      </c>
      <c r="C332" s="40" t="s">
        <v>1025</v>
      </c>
      <c r="D332" s="51" t="s">
        <v>1026</v>
      </c>
      <c r="E332" s="41" t="s">
        <v>1027</v>
      </c>
      <c r="F332" s="49"/>
      <c r="G332" s="40" t="s">
        <v>971</v>
      </c>
      <c r="H332" s="54" t="s">
        <v>948</v>
      </c>
      <c r="I332" s="53">
        <f t="shared" si="10"/>
        <v>3</v>
      </c>
      <c r="J332" s="59">
        <f t="shared" si="11"/>
        <v>13</v>
      </c>
      <c r="K332" s="49"/>
    </row>
    <row r="333" spans="1:11" ht="63.75" customHeight="1" x14ac:dyDescent="0.25">
      <c r="A333" s="47"/>
      <c r="B333" s="40">
        <v>311</v>
      </c>
      <c r="C333" s="40" t="s">
        <v>1028</v>
      </c>
      <c r="D333" s="51" t="s">
        <v>1029</v>
      </c>
      <c r="E333" s="41" t="s">
        <v>1030</v>
      </c>
      <c r="F333" s="49"/>
      <c r="G333" s="40" t="s">
        <v>971</v>
      </c>
      <c r="H333" s="54" t="s">
        <v>952</v>
      </c>
      <c r="I333" s="53">
        <f t="shared" si="10"/>
        <v>0</v>
      </c>
      <c r="J333" s="59">
        <f t="shared" si="11"/>
        <v>1</v>
      </c>
      <c r="K333" s="49"/>
    </row>
    <row r="334" spans="1:11" ht="69.75" customHeight="1" x14ac:dyDescent="0.25">
      <c r="A334" s="47"/>
      <c r="B334" s="40">
        <v>312</v>
      </c>
      <c r="C334" s="40" t="s">
        <v>1031</v>
      </c>
      <c r="D334" s="51" t="s">
        <v>1032</v>
      </c>
      <c r="E334" s="41" t="s">
        <v>1033</v>
      </c>
      <c r="F334" s="49"/>
      <c r="G334" s="40" t="s">
        <v>971</v>
      </c>
      <c r="H334" s="54" t="s">
        <v>952</v>
      </c>
      <c r="I334" s="53">
        <f t="shared" si="10"/>
        <v>0</v>
      </c>
      <c r="J334" s="59">
        <f t="shared" si="11"/>
        <v>1</v>
      </c>
      <c r="K334" s="49"/>
    </row>
    <row r="335" spans="1:11" ht="68.25" customHeight="1" x14ac:dyDescent="0.25">
      <c r="A335" s="47"/>
      <c r="B335" s="40">
        <v>313</v>
      </c>
      <c r="C335" s="40" t="s">
        <v>1034</v>
      </c>
      <c r="D335" s="51" t="s">
        <v>898</v>
      </c>
      <c r="E335" s="41" t="s">
        <v>1035</v>
      </c>
      <c r="F335" s="49"/>
      <c r="G335" s="40" t="s">
        <v>971</v>
      </c>
      <c r="H335" s="54" t="s">
        <v>1036</v>
      </c>
      <c r="I335" s="53">
        <f t="shared" si="10"/>
        <v>0</v>
      </c>
      <c r="J335" s="59">
        <f t="shared" si="11"/>
        <v>3</v>
      </c>
      <c r="K335" s="49"/>
    </row>
    <row r="336" spans="1:11" ht="68.25" customHeight="1" x14ac:dyDescent="0.25">
      <c r="A336" s="47"/>
      <c r="B336" s="40">
        <v>314</v>
      </c>
      <c r="C336" s="40" t="s">
        <v>1037</v>
      </c>
      <c r="D336" s="51" t="s">
        <v>904</v>
      </c>
      <c r="E336" s="41" t="s">
        <v>1038</v>
      </c>
      <c r="F336" s="49"/>
      <c r="G336" s="40" t="s">
        <v>971</v>
      </c>
      <c r="H336" s="54" t="s">
        <v>1036</v>
      </c>
      <c r="I336" s="53">
        <f t="shared" si="10"/>
        <v>0</v>
      </c>
      <c r="J336" s="59">
        <f t="shared" si="11"/>
        <v>3</v>
      </c>
      <c r="K336" s="49"/>
    </row>
    <row r="337" spans="1:11" ht="68.25" customHeight="1" x14ac:dyDescent="0.25">
      <c r="A337" s="47"/>
      <c r="B337" s="40">
        <v>315</v>
      </c>
      <c r="C337" s="40" t="s">
        <v>1039</v>
      </c>
      <c r="D337" s="51" t="s">
        <v>1040</v>
      </c>
      <c r="E337" s="41" t="s">
        <v>1041</v>
      </c>
      <c r="F337" s="49"/>
      <c r="G337" s="40" t="s">
        <v>971</v>
      </c>
      <c r="H337" s="54" t="s">
        <v>952</v>
      </c>
      <c r="I337" s="53">
        <f t="shared" si="10"/>
        <v>0</v>
      </c>
      <c r="J337" s="59">
        <f t="shared" si="11"/>
        <v>1</v>
      </c>
      <c r="K337" s="49"/>
    </row>
    <row r="338" spans="1:11" ht="66" customHeight="1" x14ac:dyDescent="0.25">
      <c r="A338" s="47"/>
      <c r="B338" s="40">
        <v>316</v>
      </c>
      <c r="C338" s="40" t="s">
        <v>1042</v>
      </c>
      <c r="D338" s="51" t="s">
        <v>1043</v>
      </c>
      <c r="E338" s="41" t="s">
        <v>1044</v>
      </c>
      <c r="F338" s="49"/>
      <c r="G338" s="40" t="s">
        <v>971</v>
      </c>
      <c r="H338" s="54" t="s">
        <v>952</v>
      </c>
      <c r="I338" s="53">
        <f t="shared" si="10"/>
        <v>0</v>
      </c>
      <c r="J338" s="59">
        <f t="shared" si="11"/>
        <v>1</v>
      </c>
      <c r="K338" s="49"/>
    </row>
    <row r="339" spans="1:11" ht="66" customHeight="1" x14ac:dyDescent="0.25">
      <c r="A339" s="47"/>
      <c r="B339" s="40">
        <v>317</v>
      </c>
      <c r="C339" s="40" t="s">
        <v>1045</v>
      </c>
      <c r="D339" s="51" t="s">
        <v>1046</v>
      </c>
      <c r="E339" s="41" t="s">
        <v>1047</v>
      </c>
      <c r="F339" s="49"/>
      <c r="G339" s="40" t="s">
        <v>971</v>
      </c>
      <c r="H339" s="54" t="s">
        <v>952</v>
      </c>
      <c r="I339" s="53">
        <f t="shared" si="10"/>
        <v>0</v>
      </c>
      <c r="J339" s="59">
        <f t="shared" si="11"/>
        <v>1</v>
      </c>
      <c r="K339" s="49"/>
    </row>
    <row r="340" spans="1:11" ht="68.25" customHeight="1" x14ac:dyDescent="0.25">
      <c r="A340" s="47"/>
      <c r="B340" s="40">
        <v>318</v>
      </c>
      <c r="C340" s="40" t="s">
        <v>1048</v>
      </c>
      <c r="D340" s="51" t="s">
        <v>1049</v>
      </c>
      <c r="E340" s="41" t="s">
        <v>1050</v>
      </c>
      <c r="F340" s="49"/>
      <c r="G340" s="40" t="s">
        <v>971</v>
      </c>
      <c r="H340" s="54" t="s">
        <v>952</v>
      </c>
      <c r="I340" s="53">
        <f t="shared" si="10"/>
        <v>0</v>
      </c>
      <c r="J340" s="59">
        <f t="shared" si="11"/>
        <v>1</v>
      </c>
      <c r="K340" s="49"/>
    </row>
    <row r="341" spans="1:11" ht="65.25" customHeight="1" x14ac:dyDescent="0.25">
      <c r="A341" s="47"/>
      <c r="B341" s="40">
        <v>319</v>
      </c>
      <c r="C341" s="40" t="s">
        <v>1051</v>
      </c>
      <c r="D341" s="40" t="s">
        <v>1052</v>
      </c>
      <c r="E341" s="41" t="s">
        <v>1053</v>
      </c>
      <c r="F341" s="49"/>
      <c r="G341" s="40" t="s">
        <v>971</v>
      </c>
      <c r="H341" s="54" t="s">
        <v>952</v>
      </c>
      <c r="I341" s="53">
        <f t="shared" si="10"/>
        <v>0</v>
      </c>
      <c r="J341" s="59">
        <f t="shared" si="11"/>
        <v>1</v>
      </c>
      <c r="K341" s="49"/>
    </row>
    <row r="342" spans="1:11" ht="66.75" customHeight="1" x14ac:dyDescent="0.25">
      <c r="A342" s="47"/>
      <c r="B342" s="40">
        <v>320</v>
      </c>
      <c r="C342" s="40" t="s">
        <v>1054</v>
      </c>
      <c r="D342" s="51" t="s">
        <v>1055</v>
      </c>
      <c r="E342" s="41" t="s">
        <v>1056</v>
      </c>
      <c r="F342" s="49"/>
      <c r="G342" s="40" t="s">
        <v>971</v>
      </c>
      <c r="H342" s="54" t="s">
        <v>1036</v>
      </c>
      <c r="I342" s="53">
        <f t="shared" si="10"/>
        <v>0</v>
      </c>
      <c r="J342" s="59">
        <f t="shared" si="11"/>
        <v>3</v>
      </c>
      <c r="K342" s="49"/>
    </row>
    <row r="343" spans="1:11" ht="71.25" customHeight="1" x14ac:dyDescent="0.25">
      <c r="A343" s="47"/>
      <c r="B343" s="40">
        <v>321</v>
      </c>
      <c r="C343" s="40" t="s">
        <v>1057</v>
      </c>
      <c r="D343" s="51" t="s">
        <v>1058</v>
      </c>
      <c r="E343" s="41" t="s">
        <v>1059</v>
      </c>
      <c r="F343" s="49"/>
      <c r="G343" s="40" t="s">
        <v>971</v>
      </c>
      <c r="H343" s="54" t="s">
        <v>972</v>
      </c>
      <c r="I343" s="53">
        <f t="shared" si="10"/>
        <v>0</v>
      </c>
      <c r="J343" s="59">
        <f t="shared" si="11"/>
        <v>2</v>
      </c>
      <c r="K343" s="49"/>
    </row>
    <row r="344" spans="1:11" ht="63" x14ac:dyDescent="0.25">
      <c r="A344" s="47"/>
      <c r="B344" s="40">
        <v>322</v>
      </c>
      <c r="C344" s="40" t="s">
        <v>1060</v>
      </c>
      <c r="D344" s="51" t="s">
        <v>1061</v>
      </c>
      <c r="E344" s="41" t="s">
        <v>1062</v>
      </c>
      <c r="F344" s="49"/>
      <c r="G344" s="40" t="s">
        <v>971</v>
      </c>
      <c r="H344" s="54" t="s">
        <v>952</v>
      </c>
      <c r="I344" s="53">
        <f t="shared" ref="I344:I394" si="12">ROUNDDOWN(H344*0.3,0)</f>
        <v>0</v>
      </c>
      <c r="J344" s="59">
        <f t="shared" ref="J344:J394" si="13">H344+I344</f>
        <v>1</v>
      </c>
      <c r="K344" s="49"/>
    </row>
    <row r="345" spans="1:11" ht="78.75" x14ac:dyDescent="0.25">
      <c r="A345" s="47">
        <v>92</v>
      </c>
      <c r="B345" s="40">
        <v>323</v>
      </c>
      <c r="C345" s="40" t="s">
        <v>1063</v>
      </c>
      <c r="D345" s="40" t="s">
        <v>1064</v>
      </c>
      <c r="E345" s="73" t="s">
        <v>1065</v>
      </c>
      <c r="F345" s="49"/>
      <c r="G345" s="40" t="s">
        <v>916</v>
      </c>
      <c r="H345" s="40">
        <v>2</v>
      </c>
      <c r="I345" s="53">
        <f t="shared" si="12"/>
        <v>0</v>
      </c>
      <c r="J345" s="59">
        <f t="shared" si="13"/>
        <v>2</v>
      </c>
      <c r="K345" s="49"/>
    </row>
    <row r="346" spans="1:11" ht="63" x14ac:dyDescent="0.25">
      <c r="A346" s="47">
        <v>93</v>
      </c>
      <c r="B346" s="40">
        <v>324</v>
      </c>
      <c r="C346" s="40" t="s">
        <v>1066</v>
      </c>
      <c r="D346" s="40" t="s">
        <v>1067</v>
      </c>
      <c r="E346" s="73" t="s">
        <v>1068</v>
      </c>
      <c r="F346" s="49"/>
      <c r="G346" s="40" t="s">
        <v>916</v>
      </c>
      <c r="H346" s="40">
        <v>5</v>
      </c>
      <c r="I346" s="53">
        <f t="shared" si="12"/>
        <v>1</v>
      </c>
      <c r="J346" s="59">
        <f t="shared" si="13"/>
        <v>6</v>
      </c>
      <c r="K346" s="49"/>
    </row>
    <row r="347" spans="1:11" ht="63" x14ac:dyDescent="0.25">
      <c r="A347" s="47">
        <v>94</v>
      </c>
      <c r="B347" s="40">
        <v>325</v>
      </c>
      <c r="C347" s="40" t="s">
        <v>1069</v>
      </c>
      <c r="D347" s="40" t="s">
        <v>1070</v>
      </c>
      <c r="E347" s="73" t="s">
        <v>1071</v>
      </c>
      <c r="F347" s="49"/>
      <c r="G347" s="40" t="s">
        <v>916</v>
      </c>
      <c r="H347" s="40">
        <v>5</v>
      </c>
      <c r="I347" s="53">
        <f t="shared" si="12"/>
        <v>1</v>
      </c>
      <c r="J347" s="59">
        <f t="shared" si="13"/>
        <v>6</v>
      </c>
      <c r="K347" s="49"/>
    </row>
    <row r="348" spans="1:11" ht="63" x14ac:dyDescent="0.25">
      <c r="A348" s="47">
        <v>95</v>
      </c>
      <c r="B348" s="40">
        <v>326</v>
      </c>
      <c r="C348" s="40" t="s">
        <v>1072</v>
      </c>
      <c r="D348" s="40" t="s">
        <v>1073</v>
      </c>
      <c r="E348" s="73" t="s">
        <v>1074</v>
      </c>
      <c r="F348" s="49"/>
      <c r="G348" s="40" t="s">
        <v>916</v>
      </c>
      <c r="H348" s="40">
        <v>5</v>
      </c>
      <c r="I348" s="53">
        <f t="shared" si="12"/>
        <v>1</v>
      </c>
      <c r="J348" s="59">
        <f t="shared" si="13"/>
        <v>6</v>
      </c>
      <c r="K348" s="49"/>
    </row>
    <row r="349" spans="1:11" ht="47.25" x14ac:dyDescent="0.25">
      <c r="A349" s="47">
        <v>96</v>
      </c>
      <c r="B349" s="40">
        <v>327</v>
      </c>
      <c r="C349" s="40" t="s">
        <v>1075</v>
      </c>
      <c r="D349" s="40" t="s">
        <v>1076</v>
      </c>
      <c r="E349" s="73" t="s">
        <v>1077</v>
      </c>
      <c r="F349" s="49"/>
      <c r="G349" s="40" t="s">
        <v>916</v>
      </c>
      <c r="H349" s="40">
        <v>4</v>
      </c>
      <c r="I349" s="53">
        <f t="shared" si="12"/>
        <v>1</v>
      </c>
      <c r="J349" s="59">
        <f t="shared" si="13"/>
        <v>5</v>
      </c>
      <c r="K349" s="49"/>
    </row>
    <row r="350" spans="1:11" ht="47.25" x14ac:dyDescent="0.25">
      <c r="A350" s="47">
        <v>97</v>
      </c>
      <c r="B350" s="40">
        <v>328</v>
      </c>
      <c r="C350" s="40" t="s">
        <v>1078</v>
      </c>
      <c r="D350" s="40" t="s">
        <v>1076</v>
      </c>
      <c r="E350" s="73" t="s">
        <v>1079</v>
      </c>
      <c r="F350" s="49"/>
      <c r="G350" s="40" t="s">
        <v>916</v>
      </c>
      <c r="H350" s="40">
        <v>4</v>
      </c>
      <c r="I350" s="53">
        <f t="shared" si="12"/>
        <v>1</v>
      </c>
      <c r="J350" s="59">
        <f t="shared" si="13"/>
        <v>5</v>
      </c>
      <c r="K350" s="49"/>
    </row>
    <row r="351" spans="1:11" ht="78.75" x14ac:dyDescent="0.25">
      <c r="A351" s="47">
        <v>98</v>
      </c>
      <c r="B351" s="40">
        <v>329</v>
      </c>
      <c r="C351" s="40" t="s">
        <v>1080</v>
      </c>
      <c r="D351" s="40" t="s">
        <v>1081</v>
      </c>
      <c r="E351" s="73" t="s">
        <v>1082</v>
      </c>
      <c r="F351" s="49"/>
      <c r="G351" s="40" t="s">
        <v>916</v>
      </c>
      <c r="H351" s="40">
        <v>2</v>
      </c>
      <c r="I351" s="53">
        <f t="shared" si="12"/>
        <v>0</v>
      </c>
      <c r="J351" s="59">
        <f t="shared" si="13"/>
        <v>2</v>
      </c>
      <c r="K351" s="49"/>
    </row>
    <row r="352" spans="1:11" ht="63" x14ac:dyDescent="0.25">
      <c r="A352" s="47">
        <v>99</v>
      </c>
      <c r="B352" s="40">
        <v>330</v>
      </c>
      <c r="C352" s="40" t="s">
        <v>1083</v>
      </c>
      <c r="D352" s="40" t="s">
        <v>1084</v>
      </c>
      <c r="E352" s="73" t="s">
        <v>1085</v>
      </c>
      <c r="F352" s="49"/>
      <c r="G352" s="40" t="s">
        <v>916</v>
      </c>
      <c r="H352" s="40">
        <v>2</v>
      </c>
      <c r="I352" s="53">
        <f t="shared" si="12"/>
        <v>0</v>
      </c>
      <c r="J352" s="59">
        <f t="shared" si="13"/>
        <v>2</v>
      </c>
      <c r="K352" s="49"/>
    </row>
    <row r="353" spans="1:11" ht="63" x14ac:dyDescent="0.25">
      <c r="A353" s="47">
        <v>100</v>
      </c>
      <c r="B353" s="40">
        <v>331</v>
      </c>
      <c r="C353" s="40" t="s">
        <v>1086</v>
      </c>
      <c r="D353" s="40" t="s">
        <v>1087</v>
      </c>
      <c r="E353" s="73" t="s">
        <v>1088</v>
      </c>
      <c r="F353" s="49"/>
      <c r="G353" s="40" t="s">
        <v>916</v>
      </c>
      <c r="H353" s="40">
        <v>2</v>
      </c>
      <c r="I353" s="53">
        <f t="shared" si="12"/>
        <v>0</v>
      </c>
      <c r="J353" s="59">
        <f t="shared" si="13"/>
        <v>2</v>
      </c>
      <c r="K353" s="49"/>
    </row>
    <row r="354" spans="1:11" ht="110.25" x14ac:dyDescent="0.25">
      <c r="A354" s="47">
        <v>101</v>
      </c>
      <c r="B354" s="40">
        <v>332</v>
      </c>
      <c r="C354" s="40" t="s">
        <v>1089</v>
      </c>
      <c r="D354" s="40" t="s">
        <v>1090</v>
      </c>
      <c r="E354" s="73" t="s">
        <v>1091</v>
      </c>
      <c r="F354" s="49"/>
      <c r="G354" s="40" t="s">
        <v>916</v>
      </c>
      <c r="H354" s="40">
        <v>2</v>
      </c>
      <c r="I354" s="53">
        <f t="shared" si="12"/>
        <v>0</v>
      </c>
      <c r="J354" s="59">
        <f t="shared" si="13"/>
        <v>2</v>
      </c>
      <c r="K354" s="49"/>
    </row>
    <row r="355" spans="1:11" ht="78.75" x14ac:dyDescent="0.25">
      <c r="A355" s="47">
        <v>102</v>
      </c>
      <c r="B355" s="40">
        <v>333</v>
      </c>
      <c r="C355" s="40" t="s">
        <v>1092</v>
      </c>
      <c r="D355" s="40" t="s">
        <v>1093</v>
      </c>
      <c r="E355" s="73" t="s">
        <v>1094</v>
      </c>
      <c r="F355" s="49"/>
      <c r="G355" s="40" t="s">
        <v>916</v>
      </c>
      <c r="H355" s="40">
        <v>3</v>
      </c>
      <c r="I355" s="53">
        <f t="shared" si="12"/>
        <v>0</v>
      </c>
      <c r="J355" s="59">
        <f t="shared" si="13"/>
        <v>3</v>
      </c>
      <c r="K355" s="49"/>
    </row>
    <row r="356" spans="1:11" ht="94.5" x14ac:dyDescent="0.25">
      <c r="A356" s="47">
        <v>103</v>
      </c>
      <c r="B356" s="40">
        <v>334</v>
      </c>
      <c r="C356" s="40" t="s">
        <v>1095</v>
      </c>
      <c r="D356" s="40" t="s">
        <v>1096</v>
      </c>
      <c r="E356" s="73" t="s">
        <v>1097</v>
      </c>
      <c r="F356" s="49"/>
      <c r="G356" s="40" t="s">
        <v>916</v>
      </c>
      <c r="H356" s="40">
        <v>9</v>
      </c>
      <c r="I356" s="53">
        <f t="shared" si="12"/>
        <v>2</v>
      </c>
      <c r="J356" s="59">
        <f t="shared" si="13"/>
        <v>11</v>
      </c>
      <c r="K356" s="49"/>
    </row>
    <row r="357" spans="1:11" ht="94.5" x14ac:dyDescent="0.25">
      <c r="A357" s="47">
        <v>104</v>
      </c>
      <c r="B357" s="40">
        <v>335</v>
      </c>
      <c r="C357" s="40" t="s">
        <v>1098</v>
      </c>
      <c r="D357" s="40" t="s">
        <v>1076</v>
      </c>
      <c r="E357" s="73" t="s">
        <v>1099</v>
      </c>
      <c r="F357" s="49"/>
      <c r="G357" s="40" t="s">
        <v>916</v>
      </c>
      <c r="H357" s="40">
        <v>7</v>
      </c>
      <c r="I357" s="53">
        <f t="shared" si="12"/>
        <v>2</v>
      </c>
      <c r="J357" s="59">
        <f t="shared" si="13"/>
        <v>9</v>
      </c>
      <c r="K357" s="49"/>
    </row>
    <row r="358" spans="1:11" ht="78.75" x14ac:dyDescent="0.25">
      <c r="A358" s="47">
        <v>105</v>
      </c>
      <c r="B358" s="40">
        <v>336</v>
      </c>
      <c r="C358" s="40" t="s">
        <v>1100</v>
      </c>
      <c r="D358" s="40" t="s">
        <v>1101</v>
      </c>
      <c r="E358" s="73" t="s">
        <v>1102</v>
      </c>
      <c r="F358" s="49"/>
      <c r="G358" s="40" t="s">
        <v>916</v>
      </c>
      <c r="H358" s="40">
        <v>3</v>
      </c>
      <c r="I358" s="53">
        <f t="shared" si="12"/>
        <v>0</v>
      </c>
      <c r="J358" s="59">
        <f t="shared" si="13"/>
        <v>3</v>
      </c>
      <c r="K358" s="49"/>
    </row>
    <row r="359" spans="1:11" ht="138" customHeight="1" x14ac:dyDescent="0.25">
      <c r="A359" s="47">
        <v>106</v>
      </c>
      <c r="B359" s="40">
        <v>337</v>
      </c>
      <c r="C359" s="40" t="s">
        <v>1103</v>
      </c>
      <c r="D359" s="40" t="s">
        <v>1104</v>
      </c>
      <c r="E359" s="73" t="s">
        <v>1105</v>
      </c>
      <c r="F359" s="49"/>
      <c r="G359" s="40" t="s">
        <v>916</v>
      </c>
      <c r="H359" s="40">
        <v>6</v>
      </c>
      <c r="I359" s="53">
        <f t="shared" si="12"/>
        <v>1</v>
      </c>
      <c r="J359" s="59">
        <f t="shared" si="13"/>
        <v>7</v>
      </c>
      <c r="K359" s="49"/>
    </row>
    <row r="360" spans="1:11" ht="63" x14ac:dyDescent="0.25">
      <c r="A360" s="47">
        <v>107</v>
      </c>
      <c r="B360" s="40">
        <v>338</v>
      </c>
      <c r="C360" s="40" t="s">
        <v>1106</v>
      </c>
      <c r="D360" s="40" t="s">
        <v>1107</v>
      </c>
      <c r="E360" s="73" t="s">
        <v>1108</v>
      </c>
      <c r="F360" s="49"/>
      <c r="G360" s="40" t="s">
        <v>916</v>
      </c>
      <c r="H360" s="40">
        <v>6</v>
      </c>
      <c r="I360" s="53">
        <f t="shared" si="12"/>
        <v>1</v>
      </c>
      <c r="J360" s="59">
        <f t="shared" si="13"/>
        <v>7</v>
      </c>
      <c r="K360" s="49"/>
    </row>
    <row r="361" spans="1:11" ht="63" x14ac:dyDescent="0.25">
      <c r="A361" s="47">
        <v>108</v>
      </c>
      <c r="B361" s="40">
        <v>339</v>
      </c>
      <c r="C361" s="40" t="s">
        <v>1109</v>
      </c>
      <c r="D361" s="40" t="s">
        <v>1110</v>
      </c>
      <c r="E361" s="73" t="s">
        <v>1111</v>
      </c>
      <c r="F361" s="49"/>
      <c r="G361" s="40" t="s">
        <v>916</v>
      </c>
      <c r="H361" s="40">
        <v>2</v>
      </c>
      <c r="I361" s="53">
        <f t="shared" si="12"/>
        <v>0</v>
      </c>
      <c r="J361" s="59">
        <f t="shared" si="13"/>
        <v>2</v>
      </c>
      <c r="K361" s="49"/>
    </row>
    <row r="362" spans="1:11" ht="31.5" x14ac:dyDescent="0.25">
      <c r="A362" s="47">
        <v>109</v>
      </c>
      <c r="B362" s="40">
        <v>340</v>
      </c>
      <c r="C362" s="40" t="s">
        <v>1112</v>
      </c>
      <c r="D362" s="51" t="s">
        <v>1113</v>
      </c>
      <c r="E362" s="40" t="s">
        <v>1114</v>
      </c>
      <c r="F362" s="49"/>
      <c r="G362" s="40" t="s">
        <v>1115</v>
      </c>
      <c r="H362" s="40">
        <v>5</v>
      </c>
      <c r="I362" s="53">
        <f t="shared" si="12"/>
        <v>1</v>
      </c>
      <c r="J362" s="59">
        <f t="shared" si="13"/>
        <v>6</v>
      </c>
      <c r="K362" s="49"/>
    </row>
    <row r="363" spans="1:11" ht="31.5" x14ac:dyDescent="0.25">
      <c r="A363" s="47">
        <v>110</v>
      </c>
      <c r="B363" s="40">
        <v>341</v>
      </c>
      <c r="C363" s="40" t="s">
        <v>1116</v>
      </c>
      <c r="D363" s="74" t="s">
        <v>1117</v>
      </c>
      <c r="E363" s="75" t="s">
        <v>1118</v>
      </c>
      <c r="F363" s="49"/>
      <c r="G363" s="40" t="s">
        <v>916</v>
      </c>
      <c r="H363" s="40">
        <v>2</v>
      </c>
      <c r="I363" s="53">
        <f t="shared" si="12"/>
        <v>0</v>
      </c>
      <c r="J363" s="59">
        <f t="shared" si="13"/>
        <v>2</v>
      </c>
      <c r="K363" s="49"/>
    </row>
    <row r="364" spans="1:11" ht="78.75" x14ac:dyDescent="0.25">
      <c r="A364" s="47">
        <v>111</v>
      </c>
      <c r="B364" s="40">
        <v>342</v>
      </c>
      <c r="C364" s="40" t="s">
        <v>1119</v>
      </c>
      <c r="D364" s="74" t="s">
        <v>1120</v>
      </c>
      <c r="E364" s="75" t="s">
        <v>1121</v>
      </c>
      <c r="F364" s="49"/>
      <c r="G364" s="40" t="s">
        <v>916</v>
      </c>
      <c r="H364" s="40">
        <v>20</v>
      </c>
      <c r="I364" s="53">
        <f t="shared" si="12"/>
        <v>6</v>
      </c>
      <c r="J364" s="59">
        <f t="shared" si="13"/>
        <v>26</v>
      </c>
      <c r="K364" s="49"/>
    </row>
    <row r="365" spans="1:11" ht="78.75" x14ac:dyDescent="0.25">
      <c r="A365" s="47">
        <v>112</v>
      </c>
      <c r="B365" s="40">
        <v>343</v>
      </c>
      <c r="C365" s="40" t="s">
        <v>1122</v>
      </c>
      <c r="D365" s="74" t="s">
        <v>1123</v>
      </c>
      <c r="E365" s="75" t="s">
        <v>1124</v>
      </c>
      <c r="F365" s="49"/>
      <c r="G365" s="40" t="s">
        <v>916</v>
      </c>
      <c r="H365" s="40">
        <v>2</v>
      </c>
      <c r="I365" s="53">
        <f t="shared" si="12"/>
        <v>0</v>
      </c>
      <c r="J365" s="59">
        <f t="shared" si="13"/>
        <v>2</v>
      </c>
      <c r="K365" s="49"/>
    </row>
    <row r="366" spans="1:11" ht="94.5" x14ac:dyDescent="0.25">
      <c r="A366" s="47">
        <v>113</v>
      </c>
      <c r="B366" s="40">
        <v>344</v>
      </c>
      <c r="C366" s="40" t="s">
        <v>1125</v>
      </c>
      <c r="D366" s="40" t="s">
        <v>1126</v>
      </c>
      <c r="E366" s="73" t="s">
        <v>1127</v>
      </c>
      <c r="F366" s="49"/>
      <c r="G366" s="40" t="s">
        <v>916</v>
      </c>
      <c r="H366" s="40">
        <v>6</v>
      </c>
      <c r="I366" s="53">
        <f t="shared" si="12"/>
        <v>1</v>
      </c>
      <c r="J366" s="59">
        <f t="shared" si="13"/>
        <v>7</v>
      </c>
      <c r="K366" s="49"/>
    </row>
    <row r="367" spans="1:11" ht="63" x14ac:dyDescent="0.25">
      <c r="A367" s="47">
        <v>114</v>
      </c>
      <c r="B367" s="40">
        <v>345</v>
      </c>
      <c r="C367" s="40" t="s">
        <v>1128</v>
      </c>
      <c r="D367" s="74" t="s">
        <v>1129</v>
      </c>
      <c r="E367" s="75" t="s">
        <v>1130</v>
      </c>
      <c r="F367" s="49"/>
      <c r="G367" s="40" t="s">
        <v>916</v>
      </c>
      <c r="H367" s="40">
        <v>2</v>
      </c>
      <c r="I367" s="53">
        <f t="shared" si="12"/>
        <v>0</v>
      </c>
      <c r="J367" s="59">
        <f t="shared" si="13"/>
        <v>2</v>
      </c>
      <c r="K367" s="49"/>
    </row>
    <row r="368" spans="1:11" ht="78.75" x14ac:dyDescent="0.25">
      <c r="A368" s="47">
        <v>115</v>
      </c>
      <c r="B368" s="40">
        <v>346</v>
      </c>
      <c r="C368" s="40" t="s">
        <v>1131</v>
      </c>
      <c r="D368" s="51" t="s">
        <v>1132</v>
      </c>
      <c r="E368" s="73" t="s">
        <v>1133</v>
      </c>
      <c r="F368" s="49"/>
      <c r="G368" s="40" t="s">
        <v>916</v>
      </c>
      <c r="H368" s="40">
        <v>4</v>
      </c>
      <c r="I368" s="53">
        <f t="shared" si="12"/>
        <v>1</v>
      </c>
      <c r="J368" s="59">
        <f t="shared" si="13"/>
        <v>5</v>
      </c>
      <c r="K368" s="49"/>
    </row>
    <row r="369" spans="1:11" ht="110.25" x14ac:dyDescent="0.25">
      <c r="A369" s="47">
        <v>116</v>
      </c>
      <c r="B369" s="40">
        <v>347</v>
      </c>
      <c r="C369" s="40" t="s">
        <v>1134</v>
      </c>
      <c r="D369" s="40" t="s">
        <v>1135</v>
      </c>
      <c r="E369" s="76" t="s">
        <v>1136</v>
      </c>
      <c r="F369" s="49"/>
      <c r="G369" s="40" t="s">
        <v>916</v>
      </c>
      <c r="H369" s="40">
        <v>3</v>
      </c>
      <c r="I369" s="53">
        <f t="shared" si="12"/>
        <v>0</v>
      </c>
      <c r="J369" s="59">
        <f t="shared" si="13"/>
        <v>3</v>
      </c>
      <c r="K369" s="49"/>
    </row>
    <row r="370" spans="1:11" ht="78.75" x14ac:dyDescent="0.25">
      <c r="A370" s="47">
        <v>117</v>
      </c>
      <c r="B370" s="40">
        <v>348</v>
      </c>
      <c r="C370" s="40" t="s">
        <v>1137</v>
      </c>
      <c r="D370" s="74" t="s">
        <v>1138</v>
      </c>
      <c r="E370" s="73" t="s">
        <v>1139</v>
      </c>
      <c r="F370" s="49"/>
      <c r="G370" s="40" t="s">
        <v>916</v>
      </c>
      <c r="H370" s="40">
        <v>1</v>
      </c>
      <c r="I370" s="53">
        <f t="shared" si="12"/>
        <v>0</v>
      </c>
      <c r="J370" s="59">
        <f t="shared" si="13"/>
        <v>1</v>
      </c>
      <c r="K370" s="49"/>
    </row>
    <row r="371" spans="1:11" ht="63" x14ac:dyDescent="0.25">
      <c r="A371" s="47">
        <v>118</v>
      </c>
      <c r="B371" s="40">
        <v>349</v>
      </c>
      <c r="C371" s="40" t="s">
        <v>1140</v>
      </c>
      <c r="D371" s="74" t="s">
        <v>1141</v>
      </c>
      <c r="E371" s="77" t="s">
        <v>1142</v>
      </c>
      <c r="F371" s="49"/>
      <c r="G371" s="40" t="s">
        <v>916</v>
      </c>
      <c r="H371" s="40">
        <v>2</v>
      </c>
      <c r="I371" s="53">
        <f t="shared" si="12"/>
        <v>0</v>
      </c>
      <c r="J371" s="59">
        <f t="shared" si="13"/>
        <v>2</v>
      </c>
      <c r="K371" s="49"/>
    </row>
    <row r="372" spans="1:11" ht="15.75" x14ac:dyDescent="0.25">
      <c r="A372" s="47">
        <v>119</v>
      </c>
      <c r="B372" s="40">
        <v>350</v>
      </c>
      <c r="C372" s="40" t="s">
        <v>1143</v>
      </c>
      <c r="D372" s="40" t="s">
        <v>1144</v>
      </c>
      <c r="E372" s="40" t="s">
        <v>1145</v>
      </c>
      <c r="F372" s="49"/>
      <c r="G372" s="40" t="s">
        <v>684</v>
      </c>
      <c r="H372" s="40">
        <v>1</v>
      </c>
      <c r="I372" s="53">
        <f t="shared" si="12"/>
        <v>0</v>
      </c>
      <c r="J372" s="59">
        <f t="shared" si="13"/>
        <v>1</v>
      </c>
      <c r="K372" s="49"/>
    </row>
    <row r="373" spans="1:11" ht="15.75" x14ac:dyDescent="0.25">
      <c r="A373" s="47">
        <v>120</v>
      </c>
      <c r="B373" s="40">
        <v>351</v>
      </c>
      <c r="C373" s="40" t="s">
        <v>1146</v>
      </c>
      <c r="D373" s="51" t="s">
        <v>1147</v>
      </c>
      <c r="E373" s="56" t="s">
        <v>683</v>
      </c>
      <c r="F373" s="49"/>
      <c r="G373" s="40" t="s">
        <v>684</v>
      </c>
      <c r="H373" s="40">
        <v>10</v>
      </c>
      <c r="I373" s="53">
        <f t="shared" si="12"/>
        <v>3</v>
      </c>
      <c r="J373" s="59">
        <f t="shared" si="13"/>
        <v>13</v>
      </c>
      <c r="K373" s="49"/>
    </row>
    <row r="374" spans="1:11" ht="66.75" customHeight="1" x14ac:dyDescent="0.25">
      <c r="A374" s="47">
        <v>121</v>
      </c>
      <c r="B374" s="40">
        <v>352</v>
      </c>
      <c r="C374" s="40" t="s">
        <v>1148</v>
      </c>
      <c r="D374" s="51" t="s">
        <v>1149</v>
      </c>
      <c r="E374" s="40" t="s">
        <v>1150</v>
      </c>
      <c r="F374" s="49"/>
      <c r="G374" s="40" t="s">
        <v>916</v>
      </c>
      <c r="H374" s="54" t="s">
        <v>952</v>
      </c>
      <c r="I374" s="53">
        <f t="shared" si="12"/>
        <v>0</v>
      </c>
      <c r="J374" s="59">
        <f t="shared" si="13"/>
        <v>1</v>
      </c>
      <c r="K374" s="49"/>
    </row>
    <row r="375" spans="1:11" ht="31.5" x14ac:dyDescent="0.25">
      <c r="A375" s="47">
        <v>122</v>
      </c>
      <c r="B375" s="40">
        <v>353</v>
      </c>
      <c r="C375" s="40" t="s">
        <v>1151</v>
      </c>
      <c r="D375" s="40" t="s">
        <v>1152</v>
      </c>
      <c r="E375" s="40" t="s">
        <v>1153</v>
      </c>
      <c r="F375" s="49"/>
      <c r="G375" s="40" t="s">
        <v>1115</v>
      </c>
      <c r="H375" s="54" t="s">
        <v>1154</v>
      </c>
      <c r="I375" s="53">
        <f t="shared" si="12"/>
        <v>15</v>
      </c>
      <c r="J375" s="59">
        <f t="shared" si="13"/>
        <v>65</v>
      </c>
      <c r="K375" s="49"/>
    </row>
    <row r="376" spans="1:11" ht="31.5" x14ac:dyDescent="0.25">
      <c r="A376" s="47">
        <v>123</v>
      </c>
      <c r="B376" s="40">
        <v>354</v>
      </c>
      <c r="C376" s="40" t="s">
        <v>1155</v>
      </c>
      <c r="D376" s="40" t="s">
        <v>1156</v>
      </c>
      <c r="E376" s="56" t="s">
        <v>1157</v>
      </c>
      <c r="F376" s="49"/>
      <c r="G376" s="40" t="s">
        <v>684</v>
      </c>
      <c r="H376" s="54" t="s">
        <v>1158</v>
      </c>
      <c r="I376" s="53">
        <f t="shared" si="12"/>
        <v>4</v>
      </c>
      <c r="J376" s="59">
        <f t="shared" si="13"/>
        <v>19</v>
      </c>
      <c r="K376" s="49"/>
    </row>
    <row r="377" spans="1:11" ht="15.75" x14ac:dyDescent="0.25">
      <c r="A377" s="47">
        <v>124</v>
      </c>
      <c r="B377" s="40">
        <v>355</v>
      </c>
      <c r="C377" s="40" t="s">
        <v>1159</v>
      </c>
      <c r="D377" s="40" t="s">
        <v>1160</v>
      </c>
      <c r="E377" s="40" t="s">
        <v>1161</v>
      </c>
      <c r="F377" s="49"/>
      <c r="G377" s="40" t="s">
        <v>684</v>
      </c>
      <c r="H377" s="54" t="s">
        <v>956</v>
      </c>
      <c r="I377" s="53">
        <f t="shared" si="12"/>
        <v>1</v>
      </c>
      <c r="J377" s="59">
        <f t="shared" si="13"/>
        <v>6</v>
      </c>
      <c r="K377" s="49"/>
    </row>
    <row r="378" spans="1:11" ht="31.5" x14ac:dyDescent="0.25">
      <c r="A378" s="47">
        <v>125</v>
      </c>
      <c r="B378" s="40">
        <v>356</v>
      </c>
      <c r="C378" s="40" t="s">
        <v>1162</v>
      </c>
      <c r="D378" s="47" t="s">
        <v>1163</v>
      </c>
      <c r="E378" s="40" t="s">
        <v>1164</v>
      </c>
      <c r="F378" s="49"/>
      <c r="G378" s="40" t="s">
        <v>684</v>
      </c>
      <c r="H378" s="54" t="s">
        <v>1154</v>
      </c>
      <c r="I378" s="53">
        <f t="shared" si="12"/>
        <v>15</v>
      </c>
      <c r="J378" s="59">
        <f t="shared" si="13"/>
        <v>65</v>
      </c>
      <c r="K378" s="49"/>
    </row>
    <row r="379" spans="1:11" ht="47.25" x14ac:dyDescent="0.25">
      <c r="A379" s="47">
        <v>126</v>
      </c>
      <c r="B379" s="40">
        <v>357</v>
      </c>
      <c r="C379" s="40" t="s">
        <v>1165</v>
      </c>
      <c r="D379" s="40" t="s">
        <v>1166</v>
      </c>
      <c r="E379" s="78" t="s">
        <v>1167</v>
      </c>
      <c r="F379" s="49"/>
      <c r="G379" s="40" t="s">
        <v>1168</v>
      </c>
      <c r="H379" s="54">
        <v>1</v>
      </c>
      <c r="I379" s="53">
        <f t="shared" si="12"/>
        <v>0</v>
      </c>
      <c r="J379" s="59">
        <f t="shared" si="13"/>
        <v>1</v>
      </c>
      <c r="K379" s="49"/>
    </row>
    <row r="380" spans="1:11" ht="63" x14ac:dyDescent="0.25">
      <c r="A380" s="47">
        <v>127</v>
      </c>
      <c r="B380" s="40">
        <v>358</v>
      </c>
      <c r="C380" s="40" t="s">
        <v>1169</v>
      </c>
      <c r="D380" s="51" t="s">
        <v>1170</v>
      </c>
      <c r="E380" s="78" t="s">
        <v>1171</v>
      </c>
      <c r="F380" s="49"/>
      <c r="G380" s="40" t="s">
        <v>1115</v>
      </c>
      <c r="H380" s="54">
        <v>750</v>
      </c>
      <c r="I380" s="53">
        <f t="shared" si="12"/>
        <v>225</v>
      </c>
      <c r="J380" s="59">
        <f t="shared" si="13"/>
        <v>975</v>
      </c>
      <c r="K380" s="49"/>
    </row>
    <row r="381" spans="1:11" ht="47.25" x14ac:dyDescent="0.25">
      <c r="A381" s="47">
        <v>128</v>
      </c>
      <c r="B381" s="40">
        <v>359</v>
      </c>
      <c r="C381" s="40" t="s">
        <v>1172</v>
      </c>
      <c r="D381" s="51" t="s">
        <v>1173</v>
      </c>
      <c r="E381" s="43" t="s">
        <v>1174</v>
      </c>
      <c r="F381" s="49"/>
      <c r="G381" s="40" t="s">
        <v>684</v>
      </c>
      <c r="H381" s="54" t="s">
        <v>960</v>
      </c>
      <c r="I381" s="53">
        <f t="shared" si="12"/>
        <v>2</v>
      </c>
      <c r="J381" s="59">
        <f t="shared" si="13"/>
        <v>10</v>
      </c>
      <c r="K381" s="49"/>
    </row>
    <row r="382" spans="1:11" ht="47.25" x14ac:dyDescent="0.25">
      <c r="A382" s="47">
        <v>129</v>
      </c>
      <c r="B382" s="40">
        <v>360</v>
      </c>
      <c r="C382" s="40" t="s">
        <v>1175</v>
      </c>
      <c r="D382" s="51" t="s">
        <v>1176</v>
      </c>
      <c r="E382" s="43" t="s">
        <v>1177</v>
      </c>
      <c r="F382" s="49"/>
      <c r="G382" s="40" t="s">
        <v>684</v>
      </c>
      <c r="H382" s="54" t="s">
        <v>960</v>
      </c>
      <c r="I382" s="53">
        <f t="shared" si="12"/>
        <v>2</v>
      </c>
      <c r="J382" s="59">
        <f t="shared" si="13"/>
        <v>10</v>
      </c>
      <c r="K382" s="49"/>
    </row>
    <row r="383" spans="1:11" ht="31.5" x14ac:dyDescent="0.25">
      <c r="A383" s="47">
        <v>130</v>
      </c>
      <c r="B383" s="40">
        <v>361</v>
      </c>
      <c r="C383" s="40" t="s">
        <v>1178</v>
      </c>
      <c r="D383" s="40" t="s">
        <v>1179</v>
      </c>
      <c r="E383" s="56" t="s">
        <v>1180</v>
      </c>
      <c r="F383" s="49"/>
      <c r="G383" s="38" t="s">
        <v>1181</v>
      </c>
      <c r="H383" s="38">
        <v>240</v>
      </c>
      <c r="I383" s="53">
        <f t="shared" si="12"/>
        <v>72</v>
      </c>
      <c r="J383" s="59">
        <f t="shared" si="13"/>
        <v>312</v>
      </c>
      <c r="K383" s="49"/>
    </row>
    <row r="384" spans="1:11" ht="15.75" x14ac:dyDescent="0.25">
      <c r="A384" s="47">
        <v>131</v>
      </c>
      <c r="B384" s="40">
        <v>362</v>
      </c>
      <c r="C384" s="40" t="s">
        <v>1182</v>
      </c>
      <c r="D384" s="40" t="s">
        <v>1183</v>
      </c>
      <c r="E384" s="79" t="s">
        <v>1184</v>
      </c>
      <c r="F384" s="49"/>
      <c r="G384" s="40" t="s">
        <v>1115</v>
      </c>
      <c r="H384" s="54" t="s">
        <v>1185</v>
      </c>
      <c r="I384" s="53">
        <f t="shared" si="12"/>
        <v>3060</v>
      </c>
      <c r="J384" s="59">
        <f t="shared" si="13"/>
        <v>13260</v>
      </c>
      <c r="K384" s="49"/>
    </row>
    <row r="385" spans="1:11" ht="31.5" x14ac:dyDescent="0.25">
      <c r="A385" s="47">
        <v>132</v>
      </c>
      <c r="B385" s="40">
        <v>363</v>
      </c>
      <c r="C385" s="40" t="s">
        <v>1186</v>
      </c>
      <c r="D385" s="40" t="s">
        <v>1187</v>
      </c>
      <c r="E385" s="56" t="s">
        <v>1188</v>
      </c>
      <c r="F385" s="49"/>
      <c r="G385" s="40" t="s">
        <v>684</v>
      </c>
      <c r="H385" s="54" t="s">
        <v>1189</v>
      </c>
      <c r="I385" s="53">
        <f t="shared" si="12"/>
        <v>24</v>
      </c>
      <c r="J385" s="59">
        <f t="shared" si="13"/>
        <v>104</v>
      </c>
      <c r="K385" s="49"/>
    </row>
    <row r="386" spans="1:11" ht="31.5" x14ac:dyDescent="0.25">
      <c r="A386" s="47">
        <v>133</v>
      </c>
      <c r="B386" s="40">
        <v>364</v>
      </c>
      <c r="C386" s="40" t="s">
        <v>1190</v>
      </c>
      <c r="D386" s="40" t="s">
        <v>1191</v>
      </c>
      <c r="E386" s="56" t="s">
        <v>1192</v>
      </c>
      <c r="F386" s="49"/>
      <c r="G386" s="40" t="s">
        <v>684</v>
      </c>
      <c r="H386" s="54" t="s">
        <v>1193</v>
      </c>
      <c r="I386" s="53">
        <f t="shared" si="12"/>
        <v>249</v>
      </c>
      <c r="J386" s="59">
        <f t="shared" si="13"/>
        <v>1079</v>
      </c>
      <c r="K386" s="49"/>
    </row>
    <row r="387" spans="1:11" ht="47.25" x14ac:dyDescent="0.25">
      <c r="A387" s="47">
        <v>134</v>
      </c>
      <c r="B387" s="40">
        <v>365</v>
      </c>
      <c r="C387" s="40" t="s">
        <v>1194</v>
      </c>
      <c r="D387" s="51" t="s">
        <v>1195</v>
      </c>
      <c r="E387" s="51" t="s">
        <v>1196</v>
      </c>
      <c r="F387" s="49"/>
      <c r="G387" s="40" t="s">
        <v>684</v>
      </c>
      <c r="H387" s="54" t="s">
        <v>1197</v>
      </c>
      <c r="I387" s="53">
        <f t="shared" si="12"/>
        <v>390</v>
      </c>
      <c r="J387" s="59">
        <f t="shared" si="13"/>
        <v>1690</v>
      </c>
      <c r="K387" s="49"/>
    </row>
    <row r="388" spans="1:11" ht="31.5" x14ac:dyDescent="0.25">
      <c r="A388" s="47">
        <v>135</v>
      </c>
      <c r="B388" s="40">
        <v>366</v>
      </c>
      <c r="C388" s="40" t="s">
        <v>1198</v>
      </c>
      <c r="D388" s="40" t="s">
        <v>1199</v>
      </c>
      <c r="E388" s="78" t="s">
        <v>1200</v>
      </c>
      <c r="F388" s="49"/>
      <c r="G388" s="40" t="s">
        <v>684</v>
      </c>
      <c r="H388" s="54" t="s">
        <v>1201</v>
      </c>
      <c r="I388" s="53">
        <f t="shared" si="12"/>
        <v>45</v>
      </c>
      <c r="J388" s="59">
        <f t="shared" si="13"/>
        <v>195</v>
      </c>
      <c r="K388" s="49"/>
    </row>
    <row r="389" spans="1:11" ht="110.25" x14ac:dyDescent="0.25">
      <c r="A389" s="47">
        <v>136</v>
      </c>
      <c r="B389" s="40">
        <v>367</v>
      </c>
      <c r="C389" s="40" t="s">
        <v>1202</v>
      </c>
      <c r="D389" s="51" t="s">
        <v>1203</v>
      </c>
      <c r="E389" s="78" t="s">
        <v>1204</v>
      </c>
      <c r="F389" s="49"/>
      <c r="G389" s="40" t="s">
        <v>1168</v>
      </c>
      <c r="H389" s="54" t="s">
        <v>1205</v>
      </c>
      <c r="I389" s="53">
        <f t="shared" si="12"/>
        <v>270</v>
      </c>
      <c r="J389" s="59">
        <f t="shared" si="13"/>
        <v>1170</v>
      </c>
      <c r="K389" s="49"/>
    </row>
    <row r="390" spans="1:11" ht="63" x14ac:dyDescent="0.25">
      <c r="A390" s="47">
        <v>137</v>
      </c>
      <c r="B390" s="40">
        <v>368</v>
      </c>
      <c r="C390" s="40" t="s">
        <v>1206</v>
      </c>
      <c r="D390" s="51" t="s">
        <v>1207</v>
      </c>
      <c r="E390" s="78" t="s">
        <v>1208</v>
      </c>
      <c r="F390" s="49"/>
      <c r="G390" s="40" t="s">
        <v>1168</v>
      </c>
      <c r="H390" s="54" t="s">
        <v>1209</v>
      </c>
      <c r="I390" s="53">
        <f t="shared" si="12"/>
        <v>96</v>
      </c>
      <c r="J390" s="59">
        <f t="shared" si="13"/>
        <v>416</v>
      </c>
      <c r="K390" s="49"/>
    </row>
    <row r="391" spans="1:11" ht="47.25" x14ac:dyDescent="0.25">
      <c r="A391" s="47">
        <v>138</v>
      </c>
      <c r="B391" s="40">
        <v>369</v>
      </c>
      <c r="C391" s="40" t="s">
        <v>1210</v>
      </c>
      <c r="D391" s="51" t="s">
        <v>1207</v>
      </c>
      <c r="E391" s="78" t="s">
        <v>1211</v>
      </c>
      <c r="F391" s="49"/>
      <c r="G391" s="40" t="s">
        <v>1168</v>
      </c>
      <c r="H391" s="54" t="s">
        <v>1212</v>
      </c>
      <c r="I391" s="53">
        <f t="shared" si="12"/>
        <v>19</v>
      </c>
      <c r="J391" s="59">
        <f t="shared" si="13"/>
        <v>84</v>
      </c>
      <c r="K391" s="49"/>
    </row>
    <row r="392" spans="1:11" ht="63" x14ac:dyDescent="0.25">
      <c r="A392" s="47">
        <v>139</v>
      </c>
      <c r="B392" s="40">
        <v>370</v>
      </c>
      <c r="C392" s="40" t="s">
        <v>1213</v>
      </c>
      <c r="D392" s="51" t="s">
        <v>1214</v>
      </c>
      <c r="E392" s="78" t="s">
        <v>1215</v>
      </c>
      <c r="F392" s="49"/>
      <c r="G392" s="40" t="s">
        <v>1168</v>
      </c>
      <c r="H392" s="54" t="s">
        <v>1216</v>
      </c>
      <c r="I392" s="53">
        <f t="shared" si="12"/>
        <v>105</v>
      </c>
      <c r="J392" s="59">
        <f t="shared" si="13"/>
        <v>455</v>
      </c>
      <c r="K392" s="49"/>
    </row>
    <row r="393" spans="1:11" ht="110.25" x14ac:dyDescent="0.25">
      <c r="A393" s="47">
        <v>140</v>
      </c>
      <c r="B393" s="40">
        <v>371</v>
      </c>
      <c r="C393" s="40" t="s">
        <v>1217</v>
      </c>
      <c r="D393" s="51" t="s">
        <v>1218</v>
      </c>
      <c r="E393" s="43" t="s">
        <v>1219</v>
      </c>
      <c r="F393" s="49"/>
      <c r="G393" s="40" t="s">
        <v>1168</v>
      </c>
      <c r="H393" s="54" t="s">
        <v>1220</v>
      </c>
      <c r="I393" s="53">
        <f t="shared" si="12"/>
        <v>7</v>
      </c>
      <c r="J393" s="59">
        <f t="shared" si="13"/>
        <v>32</v>
      </c>
      <c r="K393" s="49"/>
    </row>
    <row r="394" spans="1:11" ht="31.5" x14ac:dyDescent="0.25">
      <c r="A394" s="47">
        <v>141</v>
      </c>
      <c r="B394" s="40">
        <v>372</v>
      </c>
      <c r="C394" s="40" t="s">
        <v>1221</v>
      </c>
      <c r="D394" s="40" t="s">
        <v>1222</v>
      </c>
      <c r="E394" s="73" t="s">
        <v>1223</v>
      </c>
      <c r="F394" s="49"/>
      <c r="G394" s="80" t="s">
        <v>1224</v>
      </c>
      <c r="H394" s="54" t="s">
        <v>1225</v>
      </c>
      <c r="I394" s="53">
        <f t="shared" si="12"/>
        <v>900</v>
      </c>
      <c r="J394" s="59">
        <f t="shared" si="13"/>
        <v>3900</v>
      </c>
      <c r="K394" s="49"/>
    </row>
    <row r="395" spans="1:11" ht="14.25" customHeight="1" x14ac:dyDescent="0.25">
      <c r="A395" s="47">
        <v>142</v>
      </c>
      <c r="B395" s="40">
        <v>373</v>
      </c>
      <c r="C395" s="40" t="s">
        <v>1226</v>
      </c>
      <c r="D395" s="40" t="s">
        <v>1227</v>
      </c>
      <c r="E395" s="73" t="s">
        <v>1228</v>
      </c>
      <c r="F395" s="49"/>
      <c r="G395" s="80" t="s">
        <v>1168</v>
      </c>
      <c r="H395" s="54" t="s">
        <v>1229</v>
      </c>
      <c r="I395" s="53">
        <f>ROUNDDOWN(H395*0.3,0)</f>
        <v>60</v>
      </c>
      <c r="J395" s="59">
        <f>H395+I395</f>
        <v>260</v>
      </c>
      <c r="K395" s="49"/>
    </row>
    <row r="396" spans="1:11" ht="47.25" x14ac:dyDescent="0.25">
      <c r="A396" s="47">
        <v>143</v>
      </c>
      <c r="B396" s="40">
        <v>374</v>
      </c>
      <c r="C396" s="40" t="s">
        <v>1230</v>
      </c>
      <c r="D396" s="40" t="s">
        <v>1231</v>
      </c>
      <c r="E396" s="81" t="s">
        <v>1232</v>
      </c>
      <c r="F396" s="49"/>
      <c r="G396" s="82" t="s">
        <v>916</v>
      </c>
      <c r="H396" s="54" t="s">
        <v>1233</v>
      </c>
      <c r="I396" s="53">
        <f>ROUNDDOWN(H396*0.3,0)</f>
        <v>450</v>
      </c>
      <c r="J396" s="59">
        <f>H396+I396</f>
        <v>1950</v>
      </c>
      <c r="K396" s="49"/>
    </row>
    <row r="397" spans="1:11" ht="16.5" customHeight="1" x14ac:dyDescent="0.25">
      <c r="A397" s="83" t="s">
        <v>1234</v>
      </c>
      <c r="B397" s="84"/>
      <c r="C397" s="84"/>
      <c r="D397" s="84"/>
      <c r="E397" s="84"/>
      <c r="F397" s="84"/>
      <c r="G397" s="84"/>
      <c r="H397" s="84"/>
      <c r="I397" s="84"/>
      <c r="J397" s="84"/>
      <c r="K397" s="85"/>
    </row>
  </sheetData>
  <autoFilter ref="A7:Q397" xr:uid="{20F9D73A-DA70-47D5-8D74-7120A86468FB}"/>
  <mergeCells count="4">
    <mergeCell ref="A3:K3"/>
    <mergeCell ref="A4:K4"/>
    <mergeCell ref="A5:K5"/>
    <mergeCell ref="A397:K397"/>
  </mergeCells>
  <conditionalFormatting sqref="D295">
    <cfRule type="duplicateValues" dxfId="1" priority="1"/>
  </conditionalFormatting>
  <conditionalFormatting sqref="D304:D305 D296:D297 D299:D301">
    <cfRule type="duplicateValues" dxfId="0" priority="2"/>
  </conditionalFormatting>
  <pageMargins left="0.25" right="0.25" top="0.2" bottom="0.36" header="0.2" footer="0.2"/>
  <pageSetup paperSize="9" scale="72" fitToHeight="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2"/>
  <sheetViews>
    <sheetView zoomScale="89" zoomScaleNormal="89" workbookViewId="0">
      <selection activeCell="Y17" sqref="Y17"/>
    </sheetView>
  </sheetViews>
  <sheetFormatPr defaultColWidth="8.85546875" defaultRowHeight="15.75" x14ac:dyDescent="0.25"/>
  <cols>
    <col min="1" max="2" width="7.42578125" style="2" customWidth="1"/>
    <col min="3" max="3" width="8.28515625" style="2" customWidth="1"/>
    <col min="4" max="4" width="15.42578125" style="2" customWidth="1"/>
    <col min="5" max="5" width="9.7109375" style="2" customWidth="1"/>
    <col min="6" max="6" width="8.7109375" style="2" customWidth="1"/>
    <col min="7" max="7" width="9.28515625" style="2" customWidth="1"/>
    <col min="8" max="8" width="7.85546875" style="2" customWidth="1"/>
    <col min="9" max="9" width="8.85546875" style="2" customWidth="1"/>
    <col min="10" max="10" width="7.28515625" style="2" customWidth="1"/>
    <col min="11" max="11" width="7.140625" style="2" customWidth="1"/>
    <col min="12" max="12" width="11.140625" style="2" customWidth="1"/>
    <col min="13" max="13" width="7.5703125" style="2" customWidth="1"/>
    <col min="14" max="14" width="8.85546875" style="2"/>
    <col min="15" max="15" width="10" style="2" customWidth="1"/>
    <col min="16" max="16" width="7" style="2" customWidth="1"/>
    <col min="17" max="18" width="6.7109375" style="2" customWidth="1"/>
    <col min="19" max="16384" width="8.85546875" style="2"/>
  </cols>
  <sheetData>
    <row r="1" spans="1:18" ht="18.75" x14ac:dyDescent="0.3">
      <c r="A1" s="17" t="s">
        <v>39</v>
      </c>
      <c r="B1" s="17"/>
      <c r="C1" s="17"/>
      <c r="D1" s="17"/>
      <c r="E1" s="17"/>
      <c r="F1" s="17"/>
      <c r="G1" s="17"/>
      <c r="H1" s="17"/>
      <c r="I1" s="17"/>
      <c r="J1" s="17"/>
      <c r="K1" s="17"/>
      <c r="L1" s="17"/>
      <c r="M1" s="17"/>
      <c r="N1" s="17"/>
      <c r="O1" s="17"/>
      <c r="P1" s="17"/>
      <c r="Q1" s="17"/>
      <c r="R1" s="17"/>
    </row>
    <row r="2" spans="1:18" ht="18.75" x14ac:dyDescent="0.3">
      <c r="A2" s="11" t="s">
        <v>40</v>
      </c>
      <c r="B2" s="11"/>
      <c r="C2" s="11"/>
      <c r="D2" s="11"/>
      <c r="E2" s="11"/>
      <c r="F2" s="11"/>
      <c r="G2" s="11"/>
      <c r="H2" s="11"/>
      <c r="I2" s="11"/>
      <c r="J2" s="11"/>
      <c r="K2" s="11"/>
      <c r="L2" s="11"/>
      <c r="M2" s="11"/>
      <c r="N2" s="11"/>
      <c r="O2" s="11"/>
      <c r="P2" s="11"/>
      <c r="Q2" s="11"/>
      <c r="R2" s="11"/>
    </row>
    <row r="3" spans="1:18" ht="18.75" x14ac:dyDescent="0.3">
      <c r="A3" s="8"/>
      <c r="B3" s="8"/>
      <c r="C3" s="8"/>
      <c r="D3" s="8"/>
      <c r="E3" s="8"/>
      <c r="F3" s="8"/>
      <c r="G3" s="8"/>
      <c r="H3" s="17" t="s">
        <v>27</v>
      </c>
      <c r="I3" s="17"/>
      <c r="J3" s="17"/>
      <c r="K3" s="17"/>
      <c r="L3" s="8"/>
      <c r="M3" s="8"/>
      <c r="N3" s="8"/>
      <c r="O3" s="8"/>
      <c r="P3" s="8"/>
      <c r="Q3" s="8"/>
      <c r="R3" s="8"/>
    </row>
    <row r="4" spans="1:18" ht="18.75" x14ac:dyDescent="0.3">
      <c r="A4" s="18" t="s">
        <v>28</v>
      </c>
      <c r="B4" s="18"/>
      <c r="C4" s="18"/>
      <c r="D4" s="18"/>
      <c r="E4" s="18"/>
      <c r="F4" s="18"/>
      <c r="G4" s="18"/>
      <c r="H4" s="18"/>
      <c r="I4" s="18"/>
      <c r="J4" s="18"/>
      <c r="K4" s="18"/>
      <c r="L4" s="18"/>
      <c r="M4" s="18"/>
      <c r="N4" s="18"/>
      <c r="O4" s="18"/>
      <c r="P4" s="18"/>
      <c r="Q4" s="18"/>
      <c r="R4" s="18"/>
    </row>
    <row r="5" spans="1:18" ht="18.75" x14ac:dyDescent="0.3">
      <c r="A5" s="9"/>
      <c r="B5" s="9"/>
      <c r="C5" s="9"/>
      <c r="D5" s="9"/>
      <c r="E5" s="9"/>
      <c r="F5" s="9"/>
      <c r="G5" s="9"/>
      <c r="H5" s="9"/>
      <c r="I5" s="9"/>
      <c r="J5" s="9"/>
      <c r="K5" s="9"/>
      <c r="L5" s="9"/>
      <c r="M5" s="9"/>
      <c r="N5" s="9"/>
      <c r="O5" s="9"/>
      <c r="P5" s="9"/>
      <c r="Q5" s="9"/>
      <c r="R5" s="9"/>
    </row>
    <row r="6" spans="1:18" ht="41.25" customHeight="1" x14ac:dyDescent="0.25">
      <c r="A6" s="19" t="s">
        <v>41</v>
      </c>
      <c r="B6" s="19"/>
      <c r="C6" s="19"/>
      <c r="D6" s="19"/>
      <c r="E6" s="19"/>
      <c r="F6" s="19"/>
      <c r="G6" s="19"/>
      <c r="H6" s="19"/>
      <c r="I6" s="19"/>
      <c r="J6" s="19"/>
      <c r="K6" s="19"/>
      <c r="L6" s="19"/>
      <c r="M6" s="19"/>
      <c r="N6" s="19"/>
      <c r="O6" s="19"/>
      <c r="P6" s="19"/>
      <c r="Q6" s="19"/>
      <c r="R6" s="19"/>
    </row>
    <row r="7" spans="1:18" ht="19.899999999999999" customHeight="1" x14ac:dyDescent="0.25">
      <c r="A7" s="19" t="s">
        <v>29</v>
      </c>
      <c r="B7" s="19"/>
      <c r="C7" s="19"/>
      <c r="D7" s="19"/>
      <c r="E7" s="10"/>
      <c r="F7" s="10"/>
      <c r="G7" s="10"/>
      <c r="H7" s="10"/>
      <c r="I7" s="10"/>
      <c r="J7" s="10"/>
      <c r="K7" s="10"/>
      <c r="L7" s="10"/>
      <c r="M7" s="10"/>
      <c r="N7" s="10"/>
      <c r="O7" s="10"/>
      <c r="P7" s="10"/>
      <c r="Q7" s="10"/>
      <c r="R7" s="10"/>
    </row>
    <row r="8" spans="1:18" ht="7.15" customHeight="1" x14ac:dyDescent="0.25"/>
    <row r="9" spans="1:18" ht="62.45" customHeight="1" x14ac:dyDescent="0.25">
      <c r="A9" s="12" t="s">
        <v>44</v>
      </c>
      <c r="B9" s="13" t="s">
        <v>49</v>
      </c>
      <c r="C9" s="12" t="s">
        <v>48</v>
      </c>
      <c r="D9" s="12" t="s">
        <v>53</v>
      </c>
      <c r="E9" s="12" t="s">
        <v>32</v>
      </c>
      <c r="F9" s="12" t="s">
        <v>35</v>
      </c>
      <c r="G9" s="12" t="s">
        <v>36</v>
      </c>
      <c r="H9" s="12" t="s">
        <v>4</v>
      </c>
      <c r="I9" s="20" t="s">
        <v>5</v>
      </c>
      <c r="J9" s="12" t="s">
        <v>0</v>
      </c>
      <c r="K9" s="12" t="s">
        <v>6</v>
      </c>
      <c r="L9" s="12"/>
      <c r="M9" s="12"/>
      <c r="N9" s="12" t="s">
        <v>7</v>
      </c>
      <c r="O9" s="12" t="s">
        <v>8</v>
      </c>
      <c r="P9" s="12" t="s">
        <v>9</v>
      </c>
      <c r="Q9" s="12" t="s">
        <v>10</v>
      </c>
      <c r="R9" s="12" t="s">
        <v>11</v>
      </c>
    </row>
    <row r="10" spans="1:18" ht="88.5" customHeight="1" x14ac:dyDescent="0.25">
      <c r="A10" s="12"/>
      <c r="B10" s="14"/>
      <c r="C10" s="12"/>
      <c r="D10" s="12"/>
      <c r="E10" s="12"/>
      <c r="F10" s="12"/>
      <c r="G10" s="12"/>
      <c r="H10" s="12"/>
      <c r="I10" s="20"/>
      <c r="J10" s="12"/>
      <c r="K10" s="3" t="s">
        <v>1</v>
      </c>
      <c r="L10" s="4" t="s">
        <v>2</v>
      </c>
      <c r="M10" s="3" t="s">
        <v>3</v>
      </c>
      <c r="N10" s="12"/>
      <c r="O10" s="12"/>
      <c r="P10" s="12"/>
      <c r="Q10" s="12"/>
      <c r="R10" s="12"/>
    </row>
    <row r="11" spans="1:18" ht="34.9" customHeight="1" x14ac:dyDescent="0.25">
      <c r="A11" s="1"/>
      <c r="B11" s="5" t="s">
        <v>12</v>
      </c>
      <c r="C11" s="5" t="s">
        <v>13</v>
      </c>
      <c r="D11" s="5" t="s">
        <v>14</v>
      </c>
      <c r="E11" s="5" t="s">
        <v>15</v>
      </c>
      <c r="F11" s="5" t="s">
        <v>16</v>
      </c>
      <c r="G11" s="5" t="s">
        <v>17</v>
      </c>
      <c r="H11" s="5" t="s">
        <v>18</v>
      </c>
      <c r="I11" s="5" t="s">
        <v>19</v>
      </c>
      <c r="J11" s="5" t="s">
        <v>20</v>
      </c>
      <c r="K11" s="5" t="s">
        <v>21</v>
      </c>
      <c r="L11" s="5" t="s">
        <v>22</v>
      </c>
      <c r="M11" s="5" t="s">
        <v>23</v>
      </c>
      <c r="N11" s="5" t="s">
        <v>50</v>
      </c>
      <c r="O11" s="5" t="s">
        <v>51</v>
      </c>
      <c r="P11" s="5" t="s">
        <v>24</v>
      </c>
      <c r="Q11" s="5" t="s">
        <v>25</v>
      </c>
      <c r="R11" s="5" t="s">
        <v>52</v>
      </c>
    </row>
    <row r="12" spans="1:18" x14ac:dyDescent="0.25">
      <c r="A12" s="6">
        <v>1</v>
      </c>
      <c r="B12" s="6"/>
      <c r="C12" s="7"/>
      <c r="D12" s="7"/>
      <c r="E12" s="7"/>
      <c r="F12" s="7"/>
      <c r="G12" s="7"/>
      <c r="H12" s="7"/>
      <c r="I12" s="7"/>
      <c r="J12" s="7"/>
      <c r="K12" s="7"/>
      <c r="L12" s="7"/>
      <c r="M12" s="7"/>
      <c r="N12" s="7"/>
      <c r="O12" s="7"/>
      <c r="P12" s="7"/>
      <c r="Q12" s="7"/>
      <c r="R12" s="7"/>
    </row>
    <row r="13" spans="1:18" x14ac:dyDescent="0.25">
      <c r="A13" s="6">
        <v>2</v>
      </c>
      <c r="B13" s="6"/>
      <c r="C13" s="7"/>
      <c r="D13" s="7"/>
      <c r="E13" s="7"/>
      <c r="F13" s="7"/>
      <c r="G13" s="7"/>
      <c r="H13" s="7"/>
      <c r="I13" s="7"/>
      <c r="J13" s="7"/>
      <c r="K13" s="7"/>
      <c r="L13" s="7"/>
      <c r="M13" s="7"/>
      <c r="N13" s="7"/>
      <c r="O13" s="7"/>
      <c r="P13" s="7"/>
      <c r="Q13" s="7"/>
      <c r="R13" s="7"/>
    </row>
    <row r="14" spans="1:18" x14ac:dyDescent="0.25">
      <c r="A14" s="6" t="s">
        <v>26</v>
      </c>
      <c r="B14" s="6"/>
      <c r="C14" s="7"/>
      <c r="D14" s="7"/>
      <c r="E14" s="7"/>
      <c r="F14" s="7"/>
      <c r="G14" s="7"/>
      <c r="H14" s="7"/>
      <c r="I14" s="7"/>
      <c r="J14" s="7"/>
      <c r="K14" s="7"/>
      <c r="L14" s="7"/>
      <c r="M14" s="7"/>
      <c r="N14" s="7"/>
      <c r="O14" s="7"/>
      <c r="P14" s="7"/>
      <c r="Q14" s="7"/>
      <c r="R14" s="7"/>
    </row>
    <row r="15" spans="1:18" ht="37.5" customHeight="1" x14ac:dyDescent="0.3">
      <c r="A15" s="21" t="s">
        <v>57</v>
      </c>
      <c r="B15" s="21"/>
      <c r="C15" s="21"/>
      <c r="D15" s="21"/>
      <c r="E15" s="21"/>
      <c r="F15" s="21"/>
      <c r="G15" s="21"/>
      <c r="H15" s="21"/>
      <c r="I15" s="21"/>
      <c r="J15" s="21"/>
      <c r="K15" s="21"/>
      <c r="L15" s="21"/>
      <c r="M15" s="21"/>
      <c r="N15" s="21"/>
      <c r="O15" s="21"/>
      <c r="P15" s="21"/>
      <c r="Q15" s="21"/>
      <c r="R15" s="21"/>
    </row>
    <row r="16" spans="1:18" ht="40.9" customHeight="1" x14ac:dyDescent="0.25">
      <c r="A16" s="22" t="s">
        <v>58</v>
      </c>
      <c r="B16" s="22"/>
      <c r="C16" s="22"/>
      <c r="D16" s="22"/>
      <c r="E16" s="22"/>
      <c r="F16" s="22"/>
      <c r="G16" s="22"/>
      <c r="H16" s="22"/>
      <c r="I16" s="22"/>
      <c r="J16" s="22"/>
      <c r="K16" s="22"/>
      <c r="L16" s="22"/>
      <c r="M16" s="22"/>
      <c r="N16" s="22"/>
      <c r="O16" s="22"/>
      <c r="P16" s="22"/>
      <c r="Q16" s="22"/>
      <c r="R16" s="22"/>
    </row>
    <row r="17" spans="1:25" ht="156.75" customHeight="1" x14ac:dyDescent="0.25">
      <c r="A17" s="23" t="s">
        <v>34</v>
      </c>
      <c r="B17" s="23"/>
      <c r="C17" s="24"/>
      <c r="D17" s="24"/>
      <c r="E17" s="24"/>
      <c r="F17" s="24"/>
      <c r="G17" s="24"/>
      <c r="H17" s="24"/>
      <c r="I17" s="24"/>
      <c r="J17" s="24"/>
      <c r="K17" s="24"/>
      <c r="L17" s="24"/>
      <c r="M17" s="24"/>
      <c r="N17" s="24"/>
      <c r="O17" s="24"/>
      <c r="P17" s="24"/>
      <c r="Q17" s="24"/>
      <c r="R17" s="24"/>
      <c r="Y17" s="2" t="s">
        <v>59</v>
      </c>
    </row>
    <row r="18" spans="1:25" x14ac:dyDescent="0.25">
      <c r="L18" s="25" t="s">
        <v>38</v>
      </c>
      <c r="M18" s="25"/>
      <c r="N18" s="25"/>
      <c r="O18" s="25"/>
      <c r="P18" s="25"/>
      <c r="Q18" s="25"/>
      <c r="R18" s="25"/>
    </row>
    <row r="19" spans="1:25" x14ac:dyDescent="0.25">
      <c r="L19" s="26" t="s">
        <v>30</v>
      </c>
      <c r="M19" s="26"/>
      <c r="N19" s="26"/>
      <c r="O19" s="26"/>
      <c r="P19" s="26"/>
      <c r="Q19" s="26"/>
      <c r="R19" s="26"/>
    </row>
    <row r="20" spans="1:25" x14ac:dyDescent="0.25">
      <c r="L20" s="25" t="s">
        <v>31</v>
      </c>
      <c r="M20" s="25"/>
      <c r="N20" s="25"/>
      <c r="O20" s="25"/>
      <c r="P20" s="25"/>
      <c r="Q20" s="25"/>
      <c r="R20" s="25"/>
    </row>
    <row r="22" spans="1:25" ht="236.25" customHeight="1" x14ac:dyDescent="0.25">
      <c r="A22" s="15" t="s">
        <v>55</v>
      </c>
      <c r="B22" s="15"/>
      <c r="C22" s="16"/>
      <c r="D22" s="16"/>
      <c r="E22" s="16"/>
      <c r="F22" s="16"/>
      <c r="G22" s="16"/>
      <c r="H22" s="16"/>
      <c r="I22" s="16"/>
      <c r="J22" s="16"/>
      <c r="K22" s="16"/>
      <c r="L22" s="16"/>
      <c r="M22" s="16"/>
      <c r="N22" s="16"/>
      <c r="O22" s="16"/>
      <c r="P22" s="16"/>
      <c r="Q22" s="16"/>
      <c r="R22" s="16"/>
    </row>
  </sheetData>
  <mergeCells count="29">
    <mergeCell ref="A16:R16"/>
    <mergeCell ref="A17:R17"/>
    <mergeCell ref="L18:R18"/>
    <mergeCell ref="L19:R19"/>
    <mergeCell ref="L20:R20"/>
    <mergeCell ref="A22:R22"/>
    <mergeCell ref="P9:P10"/>
    <mergeCell ref="Q9:Q10"/>
    <mergeCell ref="A1:R1"/>
    <mergeCell ref="H3:K3"/>
    <mergeCell ref="A4:R4"/>
    <mergeCell ref="A6:R6"/>
    <mergeCell ref="A7:D7"/>
    <mergeCell ref="H9:H10"/>
    <mergeCell ref="I9:I10"/>
    <mergeCell ref="J9:J10"/>
    <mergeCell ref="K9:M9"/>
    <mergeCell ref="N9:N10"/>
    <mergeCell ref="O9:O10"/>
    <mergeCell ref="A9:A10"/>
    <mergeCell ref="A15:R15"/>
    <mergeCell ref="A2:R2"/>
    <mergeCell ref="C9:C10"/>
    <mergeCell ref="D9:D10"/>
    <mergeCell ref="E9:E10"/>
    <mergeCell ref="F9:F10"/>
    <mergeCell ref="G9:G10"/>
    <mergeCell ref="B9:B10"/>
    <mergeCell ref="R9:R10"/>
  </mergeCells>
  <pageMargins left="0.7" right="0.44" top="0.5" bottom="0.5" header="0.3" footer="0.3"/>
  <pageSetup paperSize="9" scale="86"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PL1</vt:lpstr>
      <vt:lpstr>PL2</vt:lpstr>
      <vt:lpstr>'PL1'!Print_Area</vt:lpstr>
      <vt:lpstr>'PL2'!Print_Area</vt:lpstr>
      <vt:lpstr>'PL1'!Print_Titles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TAIND</cp:lastModifiedBy>
  <cp:lastPrinted>2025-05-29T11:02:18Z</cp:lastPrinted>
  <dcterms:created xsi:type="dcterms:W3CDTF">2024-06-11T09:49:58Z</dcterms:created>
  <dcterms:modified xsi:type="dcterms:W3CDTF">2025-05-30T08:18:34Z</dcterms:modified>
</cp:coreProperties>
</file>