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NPTHAO\THẦU BV 2025\Đợt 2 năm 2025\"/>
    </mc:Choice>
  </mc:AlternateContent>
  <xr:revisionPtr revIDLastSave="0" documentId="13_ncr:1_{72DA664A-E335-4CF3-9A15-7FAC734B09F1}" xr6:coauthVersionLast="47" xr6:coauthVersionMax="47" xr10:uidLastSave="{00000000-0000-0000-0000-000000000000}"/>
  <bookViews>
    <workbookView xWindow="-120" yWindow="-120" windowWidth="29040" windowHeight="15840" activeTab="1" xr2:uid="{F4CB3F92-83E8-4A21-9FFC-DCFACCE72809}"/>
  </bookViews>
  <sheets>
    <sheet name="PL1" sheetId="1" r:id="rId1"/>
    <sheet name="PL2" sheetId="3" r:id="rId2"/>
  </sheets>
  <externalReferences>
    <externalReference r:id="rId3"/>
    <externalReference r:id="rId4"/>
    <externalReference r:id="rId5"/>
    <externalReference r:id="rId6"/>
    <externalReference r:id="rId7"/>
  </externalReferences>
  <definedNames>
    <definedName name="__ImpMestChemicalSubStance__">[1]Sheet1!#REF!</definedName>
    <definedName name="__ImpMestMedicine__">[1]Sheet1!#REF!</definedName>
    <definedName name="__ListImpMestUser__">#REF!</definedName>
    <definedName name="__ListMediMate__">#REF!</definedName>
    <definedName name="__ListMediMate1__">#REF!</definedName>
    <definedName name="__ListMediMate2__">#REF!</definedName>
    <definedName name="_xlnm._FilterDatabase" localSheetId="0" hidden="1">'PL1'!$A$5:$J$5</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chithao">'[2]chia giá 1'!$B$1:$C$441</definedName>
    <definedName name="cuhg">#REF!</definedName>
    <definedName name="đ">#REF!</definedName>
    <definedName name="db_PL_DongduocCCHL">#REF!</definedName>
    <definedName name="db_PL_NguyenlieuCCHL">#REF!</definedName>
    <definedName name="db_PL_NguyenlieuDLCCHL">#REF!</definedName>
    <definedName name="db_PL_SinhphamCCHL">#REF!</definedName>
    <definedName name="db_PL_Tanduoc_CCHL">#REF!</definedName>
    <definedName name="db_PL_VacxinCCHL">#REF!</definedName>
    <definedName name="dd">#REF!</definedName>
    <definedName name="dfdgg">#REF!</definedName>
    <definedName name="dfdsgfd">#REF!</definedName>
    <definedName name="dmdongia">[2]Sheet7!$D$1:$M$2181</definedName>
    <definedName name="dmdvt">#REF!</definedName>
    <definedName name="dmgop">#REF!</definedName>
    <definedName name="dmten">#REF!</definedName>
    <definedName name="dmthauhc">'[3]dm thau'!$C$1:$N$540</definedName>
    <definedName name="dongia2020">#REF!</definedName>
    <definedName name="DS">#REF!</definedName>
    <definedName name="Ds_cong_bo_GLP">" "</definedName>
    <definedName name="Ds_cong_bo_GMP" localSheetId="1">{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hung">#REF!</definedName>
    <definedName name="hunm">#REF!</definedName>
    <definedName name="khongthay">#REF!</definedName>
    <definedName name="mang">#REF!</definedName>
    <definedName name="mang1">#REF!</definedName>
    <definedName name="_xlnm.Print_Area" localSheetId="1">'PL2'!$A$1:$Q$22</definedName>
    <definedName name="_xlnm.Print_Titles" localSheetId="0">'PL1'!$5:$5</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#REF!</definedName>
    <definedName name="sothao">#REF!</definedName>
    <definedName name="sothao1">#REF!</definedName>
    <definedName name="Thongtinlamro">[4]LamRo!$G$9:$G$22</definedName>
    <definedName name="viet">[5]Sheet1!$1:$1048576</definedName>
    <definedName name="viet1">[5]Sheet1!$F$1:$I$19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 l="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alcChain>
</file>

<file path=xl/sharedStrings.xml><?xml version="1.0" encoding="utf-8"?>
<sst xmlns="http://schemas.openxmlformats.org/spreadsheetml/2006/main" count="243" uniqueCount="206">
  <si>
    <t>STT</t>
  </si>
  <si>
    <t>Mã HH</t>
  </si>
  <si>
    <t xml:space="preserve">Tên hàng hóa </t>
  </si>
  <si>
    <t>Yêu cầu kỹ thuât</t>
  </si>
  <si>
    <t>Đơn vị tính</t>
  </si>
  <si>
    <t>Số lượng dự kiến mua sắm</t>
  </si>
  <si>
    <t xml:space="preserve">Số lượng tùy chọn mua thêm </t>
  </si>
  <si>
    <t>Tổng số lượng</t>
  </si>
  <si>
    <t>Ghi chú</t>
  </si>
  <si>
    <t>K001</t>
  </si>
  <si>
    <t>Khí Oxy y tế</t>
  </si>
  <si>
    <t>O2 nồng độ ≥ 99,6%, dung tích ≥40 lít</t>
  </si>
  <si>
    <t>Bình</t>
  </si>
  <si>
    <t>K002</t>
  </si>
  <si>
    <t xml:space="preserve">Khí Oxy y tế </t>
  </si>
  <si>
    <t>O2 nồng độ ≥ 99,6%; dung tích ≥10 lít.</t>
  </si>
  <si>
    <t>V001</t>
  </si>
  <si>
    <t xml:space="preserve">Bàn chải rửa tay phẫu thuật </t>
  </si>
  <si>
    <t>Dùng rửa tay phẫu thuật</t>
  </si>
  <si>
    <t>Cái</t>
  </si>
  <si>
    <t>V002</t>
  </si>
  <si>
    <t xml:space="preserve">Băng chỉ thị tiếp xúc cho gói dụng cụ tiệt khuẩn bằng hơi nước </t>
  </si>
  <si>
    <t>Cuộn</t>
  </si>
  <si>
    <t>V003</t>
  </si>
  <si>
    <t>Bao cao su tránh thai</t>
  </si>
  <si>
    <t>Chất liệu cao su thiên nhiên.</t>
  </si>
  <si>
    <t>V004</t>
  </si>
  <si>
    <t>Bông hút nước y tế</t>
  </si>
  <si>
    <t>Thành phần: Bông tự nhiên tinh chế (Bông xơ, 100% cotton). Yêu cầu: độ ẩm: ≤ 8%; tốc độ hút nước: &lt;8 giây; khả năng hút nước: ≥ 20 g nước/g bông; giới hạn acid và kiềm: đạt trung tính.</t>
  </si>
  <si>
    <t>Kg</t>
  </si>
  <si>
    <t>V005</t>
  </si>
  <si>
    <t xml:space="preserve">Catheter tĩnh mạch trung tâm 03 nòng </t>
  </si>
  <si>
    <t>Có đường cản quang.</t>
  </si>
  <si>
    <t>Bộ</t>
  </si>
  <si>
    <t>V006</t>
  </si>
  <si>
    <t>Clip kẹp mạch máu chất liệu Polymer các cỡ</t>
  </si>
  <si>
    <t>Các cỡ: L; XL.</t>
  </si>
  <si>
    <t>V007</t>
  </si>
  <si>
    <t>Clip kẹp mạch máu chất liệu Titanium các cỡ</t>
  </si>
  <si>
    <t>Các cỡ: ML; L.</t>
  </si>
  <si>
    <t>V008</t>
  </si>
  <si>
    <t>Đầu côn xanh</t>
  </si>
  <si>
    <t>Chất liệu nhựa. Không có màng lọc. Thể tích tối đa 1000ul.</t>
  </si>
  <si>
    <t>V009</t>
  </si>
  <si>
    <t>Dây dẫn lưu ổ bụng</t>
  </si>
  <si>
    <t>Kích thước: 5 ID x 7 OD; 7 ID x 10 OD. Tiệt trùng.</t>
  </si>
  <si>
    <t>V010</t>
  </si>
  <si>
    <t>Dây hút dịch</t>
  </si>
  <si>
    <t xml:space="preserve">Các số 5 - 18. Chất liệu: nhựa PVC. Độ dài ≥500mm. Không có nắp. Tiệt trùng. </t>
  </si>
  <si>
    <t>V011</t>
  </si>
  <si>
    <t>Dây thở oxy</t>
  </si>
  <si>
    <t>Các cỡ trẻ em, người lớn. Dây dẫn có chiều dài ≥2m.</t>
  </si>
  <si>
    <t>V012</t>
  </si>
  <si>
    <t>Găng tay phẫu thuật tiệt trùng</t>
  </si>
  <si>
    <t>Chất liệu cao su latex. Tiệt trùng. Cỡ 6,5; 7; 7,5; 8.</t>
  </si>
  <si>
    <t>Đôi</t>
  </si>
  <si>
    <t>V013</t>
  </si>
  <si>
    <t>Ker dẫn mật</t>
  </si>
  <si>
    <t>Cỡ 14 - 16 - 18 - 20Fr.</t>
  </si>
  <si>
    <t>V014</t>
  </si>
  <si>
    <t>Khóa ba ngã có dây dẫn</t>
  </si>
  <si>
    <t>Khóa ba ngã gồm 2 đầu kết nối có nắp vặn khóa đóng mở được và khóa luer-lock. Van 3 cánh xoay 360 độ, có mũi tên chỉ hướng dòng chảy, dòng chảy ngắt dòng sau mỗi 90 độ. Có dây nối dài 10cm hoặc 25cm. Chịu được áp suất ≥5 bar. Tiệt trùng</t>
  </si>
  <si>
    <t>V015</t>
  </si>
  <si>
    <t>Kim sinh thiết vú dưới hỗ trợ lực hút chân không</t>
  </si>
  <si>
    <t>Kích cỡ đầu kim 9G; chiều dài kim ≥12cm; độ mở của lỗ cắt ≥20mm, ≥12mm; khả năng xoay 3 góc độ; có van chữ Y.</t>
  </si>
  <si>
    <t>V016</t>
  </si>
  <si>
    <t>Mask thanh quản 1 nòng dùng nhiều lần</t>
  </si>
  <si>
    <t>1 nòng, dùng nhiều lần, các cỡ 1-5.</t>
  </si>
  <si>
    <t>V017</t>
  </si>
  <si>
    <t>Sonde foley 2 nhánh các số</t>
  </si>
  <si>
    <t>Các cỡ.</t>
  </si>
  <si>
    <t>V018</t>
  </si>
  <si>
    <t>Tay dao đơn cực hai phím bấm</t>
  </si>
  <si>
    <t xml:space="preserve">Tay dao đơn cực hai phím bấm dùng với dao mổ điện. Lưỡi dao sử dụng nhiều lần. Dây nối, chân cắm loại 3 chân. </t>
  </si>
  <si>
    <t>H001</t>
  </si>
  <si>
    <t>Môi trường nuôi cấy và phân biệt các loại nấm</t>
  </si>
  <si>
    <r>
      <t xml:space="preserve">Đĩa thạch đổ sẵn chứa môi trường thường dùng để nuôi cấy và phân biệt các loại nấm khác nhau, nấm mốc, nấm men. Đĩa  </t>
    </r>
    <r>
      <rPr>
        <sz val="12"/>
        <color theme="1"/>
        <rFont val="Calibri"/>
        <family val="2"/>
      </rPr>
      <t>≥</t>
    </r>
    <r>
      <rPr>
        <sz val="12"/>
        <color theme="1"/>
        <rFont val="Times New Roman"/>
        <family val="1"/>
      </rPr>
      <t xml:space="preserve"> 90mm. 
Bao gói bằng màng bán thấm Cellophane 
Thành phần: Peptone, Glucose (dextrose), Agar. pH:  5,6 ± 0,2  ở 25°C
</t>
    </r>
  </si>
  <si>
    <t>Đĩa</t>
  </si>
  <si>
    <t>H002</t>
  </si>
  <si>
    <t>Thạch UTI</t>
  </si>
  <si>
    <t xml:space="preserve">Môi trường tạo màu nhằm chẩn đoán nhận biết và phân biệt các loại vi sinh vật gây nên bệnh nhiễm trùng đường tiết niệu (UTI). Thành phần: peptone, chromogenic, agar. Đĩa ≥ 90mm. Bao gói bằng màng bán thấm Cellophane. </t>
  </si>
  <si>
    <t>H003</t>
  </si>
  <si>
    <t>Thẻ định danh vi khuẩn Gram âm</t>
  </si>
  <si>
    <t>Hộp</t>
  </si>
  <si>
    <t>H004</t>
  </si>
  <si>
    <t>Chai cấy máu</t>
  </si>
  <si>
    <t>Chai</t>
  </si>
  <si>
    <t>H005</t>
  </si>
  <si>
    <t>Nước muối 0,45 %</t>
  </si>
  <si>
    <t>H006</t>
  </si>
  <si>
    <t>Hóa chất định lượng Fibrinogen C</t>
  </si>
  <si>
    <t>Hóa chất định lượng Fibrinogen dựa trên phương pháp Clauss. Thành phần: Dạng bột khô chứa thrombin. Tương thích sử dụng trên máy xét nghiệm đông máu tự động ACLTOP 300 CTS của hãng Intrumentation Laboratory- Mỹ. Hộp: (≥10) x (≥2mL) hoặc tương đương.</t>
  </si>
  <si>
    <t>H007</t>
  </si>
  <si>
    <t>Dung dịch rửa thường quy</t>
  </si>
  <si>
    <t>Thành phần: chất lỏng có chứa các chất vô cơ và hữu cơ (2-Methyl-4-isothiazolin-3-one hydrochloride hoặc tương đương). Tương thích sử dụng trên máy xét nghiệm đông máu tự động ACLTOP 300 CTS của hãng Intrumentation Laboratory- Mỹ. Bình ≥ 4.000ml</t>
  </si>
  <si>
    <t>H008</t>
  </si>
  <si>
    <t>Hóa chất định lượng CEA</t>
  </si>
  <si>
    <t>Hóa chất dùng cho xét nghiệm định lượng CEA. Loại mẫu: Huyết thanh. Dải đo bao trùm lên khoảng từ 0,1-1.000 ng/mL. Thành phần: các hạt thuận từ phủ kháng thể kháng CEA, liên hợp kháng thể kháng CEA liên kết với photphataza kiềm. Tương thích sử dụng trên máy xét nghiệm miễn dịch tự động DXI 800 của hãng Beckman Coulter- Mỹ. Hộp ≥ 100 test</t>
  </si>
  <si>
    <t>H009</t>
  </si>
  <si>
    <t>Kít kháng thể AE1/AE3</t>
  </si>
  <si>
    <t>Kháng thể Keratin AE1-AE3 (AE1/AE3). Quy cách: Kit gồm ≥  01 Lọ kháng thể ≥ 7ml &amp; ≥ 01 lọ mã vạch.</t>
  </si>
  <si>
    <t>Kít</t>
  </si>
  <si>
    <t>H011</t>
  </si>
  <si>
    <t>Chất kiểm chứng cho xét nghiệm HDL/LDL-Cholesterol</t>
  </si>
  <si>
    <t>Hóa chất kiểm chứng cho xét nghiệm HDL/LDL-Cholesterol. Thành phần: huyết thanh người có chứa HDL-Cholesterol và LDL- Cholesterol. Thời gian sau hoàn nguyên (nếu có) ≥ 1 tháng. Tương thích sử dụng trên máy xét nghiệm sinh hóa tự động AU680 của hãng Beckman Coulter- Mỹ.</t>
  </si>
  <si>
    <t>Lọ</t>
  </si>
  <si>
    <t>H012</t>
  </si>
  <si>
    <t>Hóa chất nhuộm các tế bào bạch cầu</t>
  </si>
  <si>
    <t>Dùng để đánh dấu các bạch cầu trong mẫu máu đã được pha loãng và ly giải nhằm phân loại các thành phần bạch cầu. Thành phần: Polymethine; Ethylene Glycol; Methanol. Tương thích sử dụng trên hệ thống phân tích xét nghiệm huyết học hoàn toàn tự động XN-2000, XN-3000 của hãng Sysmex- Nhật Bản. Quy cách: Hộp: (≥2) x (≥42ml) hoặc tương đương</t>
  </si>
  <si>
    <t>G7 hoặc châu Âu</t>
  </si>
  <si>
    <t>H013</t>
  </si>
  <si>
    <t>Hóa chất ly giải dùng đếm các bạch cầu trung tính, lympho, mono và ưa axit</t>
  </si>
  <si>
    <t>Thành phần: Muối amoni hữu cơ; chất hoạt động bề mặt. Tương thích sử dụng trên hệ thống phân tích xét nghiệm huyết học hoàn toàn tự động XN-2000, XN-3000 của hãng Sysmex- Nhật Bản. Hộp: ≥ 5L</t>
  </si>
  <si>
    <t>H014</t>
  </si>
  <si>
    <t>Hóa chất nhuộm các tế bào bạch cầu ưa bazơ</t>
  </si>
  <si>
    <t>Dùng để xác định số lượng bạch cầu, số lượng tế bào hồng cầu nhân, số lượng bạch cầu ái kiềm.  Thành phần: Polymethine; Ethylene Glycol.Tương thích sử dụng trên hệ thống xét nghiệm huyết học tự động XN-3000, XN-2000 của hãng Sysmex- Nhật Bản. Hộp: (≥2) x (≥82ml) hoặc tương đương.</t>
  </si>
  <si>
    <t>H015</t>
  </si>
  <si>
    <t>Hóa chất để xác định thời gian đông máu</t>
  </si>
  <si>
    <t>Hóa chất dùng để xác định thời gian đông máu prothrombin (PT).  Thành phần: thuốc thử đông khô chứa thromboplastion. Độ ổn định hóa chất sau hoàn nguyên ≥ 5 ngày ở 2-8 độ C. Tương thích sử dụng trên máy xét nghiệm đông máu hoàn toàn tự động CA-660 của hãng Sysmex- Nhật Bản. Hộp  (≥10) x (≥4ml) hoặc tương đương</t>
  </si>
  <si>
    <t>H016</t>
  </si>
  <si>
    <t>Hóa chất để xác định thời gian thromboplastin hoạt hóa từng phần</t>
  </si>
  <si>
    <t>Hóa chất dùng để xác định thời gian thromboplastin hoạt hoá từng phần (APTT). Thành phần: chứa Phosphatides. Độ ổn định hóa chất sau hoàn nguyên ≥ 5 ngày ở 2-8 độ C. Tương thích sử dụng trên máy xét nghiệm đông máu hoàn toàn tự động CA-660 của hãng Sysmex- Nhật Bản. Hộp  (≥10) x (≥2ml) hoặc tương đương</t>
  </si>
  <si>
    <t>H017</t>
  </si>
  <si>
    <t>Hóa chất  xác định nồng độ fibrinogen trong huyết tương</t>
  </si>
  <si>
    <t>Thành phần: thuốc thử đông khô chứa Thrombin. Tương thích sử dụng trên máy xét nghiệm đông máu hoàn toàn tự động CA-660 của hãng Sysmex- Nhật Bản. Hộp:  (≥10) x (≥1ml) hoặc tương đương</t>
  </si>
  <si>
    <t>H018</t>
  </si>
  <si>
    <t>Hóa chất rửa trên hệ thống máy đông máu tự động</t>
  </si>
  <si>
    <t>Thành phần: Sodium hypochlorite. Tương thích sử dụng trên máy xét nghiệm đông máu hoàn toàn tự động CA-660 của hãng Sysmex- Nhật Bản. Hộp: ≥ 50ml</t>
  </si>
  <si>
    <t>H019</t>
  </si>
  <si>
    <t>Hóa chất xét nghiệm định lượng Cyfra 21-1</t>
  </si>
  <si>
    <r>
      <t xml:space="preserve">Hóa chất dùng cho xét nghiệm định lượng các phân đoạn của cytokeratin 19 (Cyfra 21-1). Loại mẫu: huyết thanh, huyết tương người. Dải đo bao trùm lên khoảng 0,1 ‑  500 ng/mL. Thành phần: kháng thể đơn dòng kháng cytokeratin 19. Tương thích sử dụng trên máy xét nghiệm miễn dịch tự động Cobas e601 của hãng Roche diagnostics GmbH-Nhật Bản. Hộp: </t>
    </r>
    <r>
      <rPr>
        <sz val="12"/>
        <color theme="1"/>
        <rFont val="Calibri"/>
        <family val="2"/>
      </rPr>
      <t>≤</t>
    </r>
    <r>
      <rPr>
        <sz val="12"/>
        <color theme="1"/>
        <rFont val="Times New Roman"/>
        <family val="1"/>
      </rPr>
      <t xml:space="preserve"> 100 Test</t>
    </r>
  </si>
  <si>
    <t>Test</t>
  </si>
  <si>
    <t>H020</t>
  </si>
  <si>
    <t>Hóa chất xét nghiệm định lượng ProGRP</t>
  </si>
  <si>
    <t xml:space="preserve"> Mẫu đo: huyết thanh, huyết tương. Dải đo bao trùm lên khoảng 3 - 5.000 pg/mL.Thành phần: kháng thể đơn dòng kháng ProGRP. Tương thích sử dụng trên máy xét nghiệm miễn dịch tự động Cobas e601 của hãng Roche diagnostics GmbH-Nhật Bản. Hộp: ≤ 100 Test</t>
  </si>
  <si>
    <t>H021</t>
  </si>
  <si>
    <t>Hóa chất xét nghiệm định lượng SCC</t>
  </si>
  <si>
    <t xml:space="preserve"> Mẫu đo: Huyết thanh, huyết tương. Dải đo bao trùm lên khoảng 0,1 ‑ 70 ng/mL. Thành phần: kháng thể đơn dòng kháng SCC. Tương thích sử dụng trên máy xét nghiệm miễn dịch tự động Cobas e601 của hãng Roche diagnostics GmbH-Nhật Bản. Hộp: ≤ 100 Test</t>
  </si>
  <si>
    <t>H022</t>
  </si>
  <si>
    <t>Kít xét nghiệm phát hiện gen DPYD (dihydropyrimidine dehydrogenase)</t>
  </si>
  <si>
    <t>Xét nghiệm xác định ≥ 4 đa hình gen DPYD: c.1236G&gt;A (HapB3), c.1679T&gt;G (DPYD*13), c.1905+1G&gt;A (DPYD*2A, IVS14+1G&gt;A), c.2846A&gt;T (p.D949V) dựa trên phản ứng PCR và lai phân tử ngược. Bộ dùng cho ≥ 20 lần xét nghiệm.</t>
  </si>
  <si>
    <t>H023</t>
  </si>
  <si>
    <t>Kít kháng thể CD20</t>
  </si>
  <si>
    <t>Kháng thể CD20 (L26). Quy cách: Kit gồm ≥ 01 Lọ kháng thể ≥ 7ml &amp; ≥ 01 lọ mã vạch.</t>
  </si>
  <si>
    <t>H024</t>
  </si>
  <si>
    <t>Kít kháng thể NSE</t>
  </si>
  <si>
    <t>Kháng thể NSE (Polyclonal). Quy cách: Kit gồm ≥ 01 Lọ kháng thể ≥ 7ml &amp; ≥ 01 lọ mã vạch.</t>
  </si>
  <si>
    <t>H025</t>
  </si>
  <si>
    <t>Kít kháng thể P40</t>
  </si>
  <si>
    <t>Kháng thể p40 (ZR8). Quy cách: Kit gồm ≥ 01 Lọ kháng thể ≥ 7ml &amp; ≥ 01 lọ mã vạch.</t>
  </si>
  <si>
    <t>Kít kháng thể CDX2</t>
  </si>
  <si>
    <t>Kháng thể CDX-2 (EP25). Quy cách: Kit gồm ≥ 01 Lọ kháng thể ≥ 7ml &amp; ≥ 01 lọ mã vạch.</t>
  </si>
  <si>
    <t>PHỤ LỤC 1. Danh mục hóa chất, vật tư xét nghiệm, thiết bị y tế yêu cầu báo giá</t>
  </si>
  <si>
    <t>Phụ lục 2. Mẫu báo giá</t>
  </si>
  <si>
    <t>BÁO GIÁ</t>
  </si>
  <si>
    <t>Kính gửi: Bệnh viện Ung bướu Nghệ An</t>
  </si>
  <si>
    <r>
      <t>Trên cơ sở Yêu cầu báo giá số           /BVUB-P.VT-TBYT ngày      /   /      của Bệnh viện Ung bướu Nghệ An, chúng tôi......</t>
    </r>
    <r>
      <rPr>
        <i/>
        <sz val="14"/>
        <color theme="1"/>
        <rFont val="Times New Roman"/>
        <family val="1"/>
      </rPr>
      <t xml:space="preserve">[ghi tên, địa chỉ của đơn vị báo giá] </t>
    </r>
    <r>
      <rPr>
        <sz val="14"/>
        <color theme="1"/>
        <rFont val="Times New Roman"/>
        <family val="1"/>
      </rPr>
      <t>báo giá cho các mặt hàng hóa chất, vật tư xét nghiệm và các hàng hóa khác như sau:</t>
    </r>
  </si>
  <si>
    <t>1.Báo giá:</t>
  </si>
  <si>
    <t xml:space="preserve">Mã HH </t>
  </si>
  <si>
    <t>Mã HH theo quyết định 5086/QĐ-BYT (nếu có)</t>
  </si>
  <si>
    <t>Tên hàng hóa mời báo giá</t>
  </si>
  <si>
    <t>Tên thương mại mặt hàng báo giá</t>
  </si>
  <si>
    <t>Đặc tính kỹ thuật mặt hàng báo giá</t>
  </si>
  <si>
    <t>Hãng-nước sản xuất</t>
  </si>
  <si>
    <t>Model/ ký mã hiệu sản phẩm</t>
  </si>
  <si>
    <t>ĐVT</t>
  </si>
  <si>
    <t>Số lượng</t>
  </si>
  <si>
    <t>Đơn giá báo giá (có VAT)</t>
  </si>
  <si>
    <t>Thành tiền</t>
  </si>
  <si>
    <t>Mã HS</t>
  </si>
  <si>
    <t>Thuế VAT (%)</t>
  </si>
  <si>
    <t>Số lượng mua sắm</t>
  </si>
  <si>
    <t>Số lượng tùy chọn mua thêm</t>
  </si>
  <si>
    <t>(1)</t>
  </si>
  <si>
    <t>(2)</t>
  </si>
  <si>
    <t>(3)</t>
  </si>
  <si>
    <t>(4)</t>
  </si>
  <si>
    <t>(5)</t>
  </si>
  <si>
    <t>(6)</t>
  </si>
  <si>
    <t>(7)</t>
  </si>
  <si>
    <t>(8)</t>
  </si>
  <si>
    <t>(9)</t>
  </si>
  <si>
    <t>(10)</t>
  </si>
  <si>
    <t>(11)</t>
  </si>
  <si>
    <t>(12)</t>
  </si>
  <si>
    <t>(13)=(11) x (12)</t>
  </si>
  <si>
    <t>(14)</t>
  </si>
  <si>
    <t>(15)</t>
  </si>
  <si>
    <t>(16)</t>
  </si>
  <si>
    <t>n</t>
  </si>
  <si>
    <t xml:space="preserve">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Cung cấp thông tin về giá của hàng hóa, dịch vụ phù hợp với khả năng cung cấp của mình và bảo đảm việc cung cấp báo giá không vi phạm quy định của pháp luật về cạnh tranh, bán phá giá hoặc nâng khống giá, đảm bảo giá chào phù hợp với giá cung ứng cho các đơn vị khác trong khu vực.
- Những thông tin nêu trong báo giá là trung thực.
</t>
  </si>
  <si>
    <t>.........., ngày      tháng     năm 202…</t>
  </si>
  <si>
    <t>ĐẠI DIỆN HỢP PHÁP CỦA ĐƠN VỊ BÁO GIÁ</t>
  </si>
  <si>
    <t>(Ký tên, đóng dấu)</t>
  </si>
  <si>
    <r>
      <rPr>
        <i/>
        <sz val="12"/>
        <color theme="1"/>
        <rFont val="Times New Roman"/>
        <family val="1"/>
      </rPr>
      <t>Ghi chú:
- (1), (3), (8), (9), (10), (11): Đơn vị báo giá ghi đúng thông tin tại phụ lục I.
- (2) Đơn vị báo giá ghi mã HH theo Quyết định số 5086/QĐ-BYT ngày 04/11/2021 về việc ban hành danh mục dùng chung mã hãng sản xuất vật tư y tế (đợt 1) và nguyên tắc mã hóa vật tư y tế phục vụ quản lý và giám định, thanh toán chi phí khám bệnh, chữa bệnh bảo hiểm y tế.
- (4), (5), (6), (7),(14),(15),(16): Đơn vị báo giá ghi đúng thông tin của mặt hàng báo giá.
- (12) Đơn vị báo giá ghi giá trị đơn giá của mặt hàng báo giá, đơn giá bao gồm các chi phí cho các dịch vụ liên quan và thuế phí, lệ phí (nếu có).
- (13) Đơn vị báo giá ghi giá trị thành tiền, giá trị ghi tại cột này bằng tổng số lượng (cột (11)) nhân với đơn giá (cột (12)).
Hãng sản xuất, nhà cung cấp ghi đơn giá, chi phí cho các dịch vụ liên quan, thuế, phí, lệ phí và thành tiền bằng đồng Việt Nam (VND). Trường hợp ghi bằng đồng tiền nước ngoài, Chủ đầu tư sẽ quy đổi về đồng Việt Nam để xem xét theo tỷ giá quy đổi của Ngân hàng Ngoại thương Việt Nam (VCB) công bố tại thời điểm ngày kết thúc nhận báo giá.</t>
    </r>
    <r>
      <rPr>
        <sz val="12"/>
        <color theme="1"/>
        <rFont val="Times New Roman"/>
        <family val="2"/>
      </rPr>
      <t xml:space="preserve">
</t>
    </r>
  </si>
  <si>
    <t>Quy cách (nếu có)</t>
  </si>
  <si>
    <t>Thẻ định danh vi khuẩn Gram âm để định danh trực khuẩn Gram âm lên men và không lên men. Thẻ gồm ≥47 thử nghiệm sinh hóa. Tương thích sử dụng trên máy định danh vi khuẩn và kháng sinh đồ Vitek2compact của hãng BioMerieux - Mỹ. Hộp ≥ 20 thẻ</t>
  </si>
  <si>
    <t xml:space="preserve"> Chai cấy máu cấu tạo bằng polycarbonate chứa môi trường và hạt polime hấp phụ, phát hiện vi khuẩn hiếu khí và kị khí tùy tiện từ máu và dịch vô khuẩn của cơ thể. Tương thích sử dụng trên máy phát hiện vi khuẩn tự động (Máy cấy máu) BacT/ALERT 3D60 của hãng BioMerieux- Mỹ</t>
  </si>
  <si>
    <t>Nước muối 0,45 % dùng để pha huyền dịch vi khuẩn cho mẫu xét nghiệm dùng cho định danh vi khuẩn và làm kháng sinh đồ. Tương thích sử dụng trên máy định danh vi khuẩn và kháng sinh đồ Vitek2compact của hãng BioMerieux - Mỹ. Chai ≥ 500 ml.</t>
  </si>
  <si>
    <r>
      <t>Yêu cầu về xuất xứ hàng hóa (nếu có)</t>
    </r>
    <r>
      <rPr>
        <b/>
        <vertAlign val="superscript"/>
        <sz val="12"/>
        <color theme="1"/>
        <rFont val="Times New Roman"/>
        <family val="1"/>
      </rPr>
      <t>(1)</t>
    </r>
  </si>
  <si>
    <r>
      <rPr>
        <sz val="14"/>
        <color theme="1"/>
        <rFont val="Times New Roman"/>
        <family val="1"/>
      </rPr>
      <t xml:space="preserve">2. Báo giá này có hiệu lực trong vòng:........ngày </t>
    </r>
    <r>
      <rPr>
        <i/>
        <sz val="14"/>
        <color theme="1"/>
        <rFont val="Times New Roman"/>
        <family val="1"/>
      </rPr>
      <t>[ghi cụ thể số ngày nhưng không được nhỏ hơn 180 ngày],</t>
    </r>
    <r>
      <rPr>
        <sz val="14"/>
        <color theme="1"/>
        <rFont val="Times New Roman"/>
        <family val="1"/>
      </rPr>
      <t xml:space="preserve"> kể từ ngày 14/01/2025 </t>
    </r>
    <r>
      <rPr>
        <i/>
        <sz val="14"/>
        <color theme="1"/>
        <rFont val="Times New Roman"/>
        <family val="1"/>
      </rPr>
      <t>[kết thúc thời điểm nhận báo giá].</t>
    </r>
  </si>
  <si>
    <t>Tổng cộng: 45 mặt hàng</t>
  </si>
  <si>
    <t xml:space="preserve">Dùng cho các chu trình tiệt khuẩn hơi nước. Kích thước (≥)18mm x (≥)55m. </t>
  </si>
  <si>
    <t xml:space="preserve">        Ghi chú:   
       (1) Đối với các mã hàng hóa có yêu cầu về xuất xứ hàng hóa, nhà thầu phải chào hàng hóa theo đúng yêu cầu về xuất xứ hoặc xuất xứ Việt Nam, kể cả trong trường hợp xuất xứ theo nhóm nước, vùng lãnh thổ mà Chủ đầu tư yêu cầu không có Việt Nam. Nhà thầu chào hàng hóa không có xuất xứ theo yêu cầu của Chủ đầu tư hoặc chào hàng hóa không có xuất xứ Việt Nam thì sẽ bị loại.
    </t>
  </si>
  <si>
    <t>H010</t>
  </si>
  <si>
    <t>(Ban hành kèm theo Yêu cầu báo giá số             /BVUB-P.VT-TBYT ngày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</si>
</sst>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1"/>
      <color theme="1"/>
      <name val="Times New Roman"/>
      <family val="1"/>
    </font>
    <font>
      <sz val="11"/>
      <name val="Times New Roman"/>
      <family val="1"/>
    </font>
    <font>
      <sz val="12"/>
      <color theme="1"/>
      <name val="Calibri"/>
      <family val="2"/>
      <scheme val="minor"/>
    </font>
    <font>
      <sz val="12"/>
      <color rgb="FF000000"/>
      <name val="Times New Roman"/>
      <family val="1"/>
    </font>
    <font>
      <sz val="12"/>
      <color theme="1"/>
      <name val="Calibri"/>
      <family val="2"/>
    </font>
    <font>
      <sz val="12"/>
      <name val="Times New Roman"/>
      <family val="1"/>
    </font>
    <font>
      <i/>
      <sz val="11"/>
      <color theme="1"/>
      <name val="Times New Roman"/>
      <family val="1"/>
    </font>
    <font>
      <b/>
      <sz val="11"/>
      <color theme="1"/>
      <name val="Times New Roman"/>
      <family val="1"/>
    </font>
    <font>
      <sz val="12"/>
      <color theme="1"/>
      <name val="Times New Roman"/>
      <family val="2"/>
    </font>
    <font>
      <b/>
      <sz val="14"/>
      <color theme="1"/>
      <name val="Times New Roman"/>
      <family val="1"/>
    </font>
    <font>
      <i/>
      <sz val="14"/>
      <color theme="1"/>
      <name val="Times New Roman"/>
      <family val="1"/>
    </font>
    <font>
      <sz val="14"/>
      <color theme="1"/>
      <name val="Times New Roman"/>
      <family val="1"/>
    </font>
    <font>
      <b/>
      <sz val="12"/>
      <color rgb="FF000000"/>
      <name val="Times New Roman"/>
      <family val="1"/>
    </font>
    <font>
      <b/>
      <sz val="12"/>
      <name val="Times New Roman"/>
      <family val="1"/>
    </font>
    <font>
      <sz val="14"/>
      <color theme="1"/>
      <name val="Times New Roman"/>
      <family val="2"/>
    </font>
    <font>
      <b/>
      <vertAlign val="superscript"/>
      <sz val="12"/>
      <color theme="1"/>
      <name val="Times New Roman"/>
      <family val="1"/>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1" fillId="0" borderId="0"/>
    <xf numFmtId="0" fontId="13" fillId="0" borderId="0"/>
    <xf numFmtId="43" fontId="13" fillId="0" borderId="0" applyFont="0" applyFill="0" applyBorder="0" applyAlignment="0" applyProtection="0"/>
  </cellStyleXfs>
  <cellXfs count="6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0" fillId="0" borderId="0" xfId="0" applyAlignment="1">
      <alignment horizontal="center"/>
    </xf>
    <xf numFmtId="0" fontId="2" fillId="0" borderId="1" xfId="0"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164" fontId="6" fillId="0" borderId="1" xfId="1" applyNumberFormat="1" applyFont="1" applyBorder="1" applyAlignment="1">
      <alignment vertical="top"/>
    </xf>
    <xf numFmtId="164" fontId="5" fillId="0" borderId="1" xfId="1" applyNumberFormat="1" applyFont="1" applyBorder="1" applyAlignment="1">
      <alignment vertical="top"/>
    </xf>
    <xf numFmtId="164" fontId="5" fillId="0" borderId="1" xfId="0" applyNumberFormat="1" applyFont="1" applyBorder="1" applyAlignment="1">
      <alignment vertical="top"/>
    </xf>
    <xf numFmtId="0" fontId="7" fillId="0" borderId="1" xfId="0" applyFont="1" applyBorder="1"/>
    <xf numFmtId="1" fontId="6" fillId="2" borderId="1" xfId="0" applyNumberFormat="1" applyFont="1" applyFill="1" applyBorder="1" applyAlignment="1">
      <alignment vertical="top" wrapText="1"/>
    </xf>
    <xf numFmtId="0" fontId="6" fillId="2" borderId="1" xfId="0" applyFont="1" applyFill="1" applyBorder="1" applyAlignment="1">
      <alignment vertical="top" wrapText="1"/>
    </xf>
    <xf numFmtId="0" fontId="6" fillId="0" borderId="1" xfId="0" applyFont="1" applyBorder="1" applyAlignment="1">
      <alignment vertical="top"/>
    </xf>
    <xf numFmtId="1" fontId="6" fillId="2" borderId="1" xfId="0" applyNumberFormat="1" applyFont="1" applyFill="1" applyBorder="1" applyAlignment="1" applyProtection="1">
      <alignment vertical="top" wrapText="1"/>
      <protection locked="0"/>
    </xf>
    <xf numFmtId="49" fontId="6" fillId="3" borderId="1" xfId="0" applyNumberFormat="1" applyFont="1" applyFill="1" applyBorder="1" applyAlignment="1">
      <alignment horizontal="center" vertical="top" wrapText="1"/>
    </xf>
    <xf numFmtId="0" fontId="6" fillId="0" borderId="1" xfId="2" applyFont="1" applyBorder="1" applyAlignment="1">
      <alignment vertical="top" wrapText="1"/>
    </xf>
    <xf numFmtId="0" fontId="6" fillId="0" borderId="1" xfId="0" applyFont="1" applyBorder="1" applyAlignment="1">
      <alignment horizontal="center" vertical="top"/>
    </xf>
    <xf numFmtId="0" fontId="6" fillId="0" borderId="1" xfId="0" applyFont="1" applyBorder="1" applyAlignment="1">
      <alignment horizontal="left" vertical="top" wrapText="1"/>
    </xf>
    <xf numFmtId="164" fontId="6" fillId="0" borderId="1" xfId="1" applyNumberFormat="1" applyFont="1" applyFill="1" applyBorder="1" applyAlignment="1">
      <alignment vertical="top"/>
    </xf>
    <xf numFmtId="164" fontId="5" fillId="0" borderId="1" xfId="1" applyNumberFormat="1" applyFont="1" applyFill="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2" fillId="0" borderId="1" xfId="0" applyFont="1" applyBorder="1" applyAlignment="1">
      <alignment horizontal="left" vertical="top" wrapText="1"/>
    </xf>
    <xf numFmtId="164" fontId="8" fillId="0" borderId="1" xfId="1" applyNumberFormat="1" applyFont="1" applyFill="1" applyBorder="1" applyAlignment="1" applyProtection="1">
      <alignment horizontal="center" vertical="top" wrapText="1"/>
      <protection locked="0"/>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0" fillId="0" borderId="0" xfId="0" applyAlignment="1">
      <alignment horizontal="left"/>
    </xf>
    <xf numFmtId="0" fontId="11" fillId="0" borderId="0" xfId="0" applyFont="1"/>
    <xf numFmtId="0" fontId="12" fillId="0" borderId="0" xfId="0" applyFont="1"/>
    <xf numFmtId="0" fontId="13" fillId="0" borderId="0" xfId="3"/>
    <xf numFmtId="0" fontId="16" fillId="0" borderId="0" xfId="3" applyFont="1"/>
    <xf numFmtId="0" fontId="16" fillId="0" borderId="0" xfId="3" applyFont="1" applyAlignment="1">
      <alignment horizontal="center"/>
    </xf>
    <xf numFmtId="0" fontId="16" fillId="0" borderId="0" xfId="3" applyFont="1" applyAlignment="1">
      <alignment horizontal="center" vertical="top" wrapText="1"/>
    </xf>
    <xf numFmtId="0" fontId="3" fillId="0" borderId="1" xfId="3" applyFont="1" applyBorder="1" applyAlignment="1">
      <alignment horizontal="center" vertical="top" wrapText="1"/>
    </xf>
    <xf numFmtId="0" fontId="18" fillId="0" borderId="1" xfId="3" applyFont="1" applyBorder="1" applyAlignment="1">
      <alignment horizontal="center" vertical="top" wrapText="1"/>
    </xf>
    <xf numFmtId="43" fontId="18" fillId="0" borderId="1" xfId="4" applyFont="1" applyBorder="1" applyAlignment="1">
      <alignment horizontal="center" vertical="top" wrapText="1"/>
    </xf>
    <xf numFmtId="0" fontId="3" fillId="0" borderId="1" xfId="3" quotePrefix="1" applyFont="1" applyBorder="1" applyAlignment="1">
      <alignment horizontal="center" vertical="top" wrapText="1"/>
    </xf>
    <xf numFmtId="0" fontId="13" fillId="0" borderId="1" xfId="3" applyBorder="1" applyAlignment="1">
      <alignment horizontal="center"/>
    </xf>
    <xf numFmtId="0" fontId="13" fillId="0" borderId="1" xfId="3" applyBorder="1"/>
    <xf numFmtId="0" fontId="19" fillId="0" borderId="0" xfId="3" applyFont="1" applyAlignment="1">
      <alignment horizontal="left" vertical="top" wrapText="1"/>
    </xf>
    <xf numFmtId="0" fontId="19" fillId="0" borderId="0" xfId="3" applyFont="1" applyAlignment="1">
      <alignment horizontal="left" vertical="top"/>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14" fillId="0" borderId="0" xfId="0" applyFont="1" applyAlignment="1">
      <alignment horizontal="center" vertical="center"/>
    </xf>
    <xf numFmtId="0" fontId="3" fillId="0" borderId="1" xfId="0" applyFont="1" applyBorder="1" applyAlignment="1">
      <alignment horizontal="center" vertical="top"/>
    </xf>
    <xf numFmtId="0" fontId="5" fillId="0" borderId="0" xfId="0" applyFont="1" applyAlignment="1">
      <alignment horizontal="left" vertical="top" wrapText="1"/>
    </xf>
    <xf numFmtId="0" fontId="15" fillId="0" borderId="0" xfId="0" applyFont="1" applyAlignment="1">
      <alignment horizontal="center"/>
    </xf>
    <xf numFmtId="0" fontId="3" fillId="0" borderId="0" xfId="3" applyFont="1" applyAlignment="1">
      <alignment horizontal="center"/>
    </xf>
    <xf numFmtId="0" fontId="4" fillId="0" borderId="0" xfId="3" applyFont="1" applyAlignment="1">
      <alignment horizontal="center"/>
    </xf>
    <xf numFmtId="0" fontId="2" fillId="0" borderId="0" xfId="3" applyFont="1" applyAlignment="1">
      <alignment horizontal="left" vertical="top" wrapText="1"/>
    </xf>
    <xf numFmtId="0" fontId="13" fillId="0" borderId="0" xfId="3" applyAlignment="1">
      <alignment horizontal="left" vertical="top" wrapText="1"/>
    </xf>
    <xf numFmtId="0" fontId="3" fillId="0" borderId="1" xfId="3" applyFont="1" applyBorder="1" applyAlignment="1">
      <alignment horizontal="center" vertical="top" wrapText="1"/>
    </xf>
    <xf numFmtId="0" fontId="15" fillId="0" borderId="0" xfId="0" applyFont="1" applyAlignment="1">
      <alignment horizontal="left" vertical="center" wrapText="1"/>
    </xf>
    <xf numFmtId="0" fontId="19" fillId="0" borderId="0" xfId="3" applyFont="1" applyAlignment="1">
      <alignment horizontal="left" vertical="top" wrapText="1"/>
    </xf>
    <xf numFmtId="0" fontId="19" fillId="0" borderId="0" xfId="3" applyFont="1" applyAlignment="1">
      <alignment horizontal="left" vertical="top"/>
    </xf>
    <xf numFmtId="0" fontId="17" fillId="0" borderId="1" xfId="3" applyFont="1" applyBorder="1" applyAlignment="1">
      <alignment horizontal="center" vertical="top" wrapText="1"/>
    </xf>
    <xf numFmtId="0" fontId="16" fillId="0" borderId="0" xfId="3" applyFont="1" applyAlignment="1">
      <alignment horizontal="left" vertical="top" wrapText="1"/>
    </xf>
    <xf numFmtId="0" fontId="14" fillId="0" borderId="0" xfId="3" applyFont="1" applyAlignment="1">
      <alignment horizontal="center"/>
    </xf>
    <xf numFmtId="0" fontId="15" fillId="0" borderId="0" xfId="3" applyFont="1" applyAlignment="1">
      <alignment horizontal="center"/>
    </xf>
    <xf numFmtId="0" fontId="16" fillId="0" borderId="0" xfId="3" applyFont="1" applyAlignment="1">
      <alignment horizontal="center"/>
    </xf>
  </cellXfs>
  <cellStyles count="5">
    <cellStyle name="Comma" xfId="1" builtinId="3"/>
    <cellStyle name="Comma 2" xfId="4" xr:uid="{7DE2D055-A1EF-4C9F-A9DD-85748840EF43}"/>
    <cellStyle name="Normal" xfId="0" builtinId="0"/>
    <cellStyle name="Normal 10 2 2 2 2 2 2" xfId="2" xr:uid="{3E18F5B1-1D8E-4909-A0E3-AAC467FF4E0B}"/>
    <cellStyle name="Normal 2" xfId="3" xr:uid="{29CC9A42-2A46-403B-88F3-3ECE21D49AF6}"/>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225;o%20c&#225;o%20nh&#7853;p%20t&#7915;%20nh&#224;%20cung%20c&#7845;p%20nh&#243;m%20theo%20NCC%20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DFox/Downloads/Dm%20h&#243;a%20ch&#7845;t%20l&#7847;n%202-l&#432;&#417;ng%20ng&#224;y%2026%20th&#225;ng%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Telegram%20Desktop/File%20cham%20go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DFox/Downloads/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emplate_Ke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sheetName val="4"/>
      <sheetName val="Sheet1"/>
      <sheetName val="LamRo"/>
    </sheetNames>
    <sheetDataSet>
      <sheetData sheetId="0">
        <row r="9">
          <cell r="J9" t="str">
            <v>CÔNG TY CỔ PHẦN DƯỢC PHẨM TAMY</v>
          </cell>
        </row>
      </sheetData>
      <sheetData sheetId="1"/>
      <sheetData sheetId="2"/>
      <sheetData sheetId="3">
        <row r="9">
          <cell r="G9" t="str">
            <v>Thông số kỹ thuật</v>
          </cell>
        </row>
        <row r="10">
          <cell r="G10" t="str">
            <v>Thiếu bảng phân loại</v>
          </cell>
        </row>
        <row r="11">
          <cell r="G11" t="str">
            <v>Thiếu Link phân loại</v>
          </cell>
        </row>
        <row r="12">
          <cell r="G12" t="str">
            <v>Thiếu số lưu hành/GPNK</v>
          </cell>
        </row>
        <row r="13">
          <cell r="G13" t="str">
            <v>Cung cấp kí mã hiệu</v>
          </cell>
        </row>
        <row r="14">
          <cell r="G14" t="str">
            <v>Sai hãng sản xuất</v>
          </cell>
        </row>
        <row r="15">
          <cell r="G15" t="str">
            <v>Sai hãng chủ sở hữu</v>
          </cell>
        </row>
        <row r="16">
          <cell r="G16" t="str">
            <v>Cung cấp SLH</v>
          </cell>
        </row>
        <row r="17">
          <cell r="G17" t="str">
            <v>Cung cấp GPNK</v>
          </cell>
        </row>
        <row r="18">
          <cell r="G18" t="str">
            <v>Thiếu tài liệu</v>
          </cell>
        </row>
        <row r="19">
          <cell r="G19" t="str">
            <v>Cung cấp GPBH</v>
          </cell>
        </row>
        <row r="20">
          <cell r="G20" t="str">
            <v>Thiếu IO13485</v>
          </cell>
        </row>
        <row r="21">
          <cell r="G21" t="str">
            <v>IO13485 hết hiệu lực</v>
          </cell>
        </row>
        <row r="22">
          <cell r="G22" t="str">
            <v>Cung cấp tài liệu tiếng anh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5826-2F7D-4571-8D5A-AB1ED39F99A0}">
  <sheetPr>
    <pageSetUpPr fitToPage="1"/>
  </sheetPr>
  <dimension ref="A1:J56"/>
  <sheetViews>
    <sheetView topLeftCell="A55" workbookViewId="0">
      <selection activeCell="A3" sqref="A3:J3"/>
    </sheetView>
  </sheetViews>
  <sheetFormatPr defaultRowHeight="15" x14ac:dyDescent="0.25"/>
  <cols>
    <col min="1" max="1" width="9.140625" customWidth="1"/>
    <col min="2" max="2" width="9.140625" style="8" customWidth="1"/>
    <col min="3" max="3" width="27.7109375" style="34" customWidth="1"/>
    <col min="4" max="4" width="49.85546875" customWidth="1"/>
    <col min="5" max="5" width="12.7109375" customWidth="1"/>
    <col min="6" max="6" width="10" style="8" customWidth="1"/>
    <col min="7" max="7" width="14.7109375" customWidth="1"/>
    <col min="8" max="9" width="14.42578125" customWidth="1"/>
  </cols>
  <sheetData>
    <row r="1" spans="1:10" ht="15.75" x14ac:dyDescent="0.25">
      <c r="A1" s="1"/>
      <c r="B1" s="2"/>
      <c r="C1" s="1"/>
      <c r="D1" s="3"/>
      <c r="E1" s="3"/>
      <c r="F1" s="4"/>
      <c r="G1" s="3"/>
      <c r="H1" s="3"/>
      <c r="I1" s="3"/>
      <c r="J1" s="3"/>
    </row>
    <row r="2" spans="1:10" ht="18.75" x14ac:dyDescent="0.25">
      <c r="A2" s="52" t="s">
        <v>152</v>
      </c>
      <c r="B2" s="52"/>
      <c r="C2" s="52"/>
      <c r="D2" s="52"/>
      <c r="E2" s="52"/>
      <c r="F2" s="52"/>
      <c r="G2" s="52"/>
      <c r="H2" s="52"/>
      <c r="I2" s="52"/>
      <c r="J2" s="52"/>
    </row>
    <row r="3" spans="1:10" s="49" customFormat="1" ht="18.75" x14ac:dyDescent="0.3">
      <c r="A3" s="55" t="s">
        <v>205</v>
      </c>
      <c r="B3" s="55"/>
      <c r="C3" s="55"/>
      <c r="D3" s="55"/>
      <c r="E3" s="55"/>
      <c r="F3" s="55"/>
      <c r="G3" s="55"/>
      <c r="H3" s="55"/>
      <c r="I3" s="55"/>
      <c r="J3" s="55"/>
    </row>
    <row r="4" spans="1:10" s="49" customFormat="1" ht="15.75" x14ac:dyDescent="0.25">
      <c r="B4" s="50"/>
      <c r="C4" s="51"/>
      <c r="F4" s="50"/>
    </row>
    <row r="5" spans="1:10" s="8" customFormat="1" ht="68.25" customHeight="1" x14ac:dyDescent="0.25">
      <c r="A5" s="5" t="s">
        <v>0</v>
      </c>
      <c r="B5" s="5" t="s">
        <v>1</v>
      </c>
      <c r="C5" s="6" t="s">
        <v>2</v>
      </c>
      <c r="D5" s="6" t="s">
        <v>3</v>
      </c>
      <c r="E5" s="6" t="s">
        <v>199</v>
      </c>
      <c r="F5" s="6" t="s">
        <v>4</v>
      </c>
      <c r="G5" s="7" t="s">
        <v>5</v>
      </c>
      <c r="H5" s="7" t="s">
        <v>6</v>
      </c>
      <c r="I5" s="7" t="s">
        <v>7</v>
      </c>
      <c r="J5" s="7" t="s">
        <v>8</v>
      </c>
    </row>
    <row r="6" spans="1:10" ht="15.75" x14ac:dyDescent="0.25">
      <c r="A6" s="9">
        <v>1</v>
      </c>
      <c r="B6" s="10" t="s">
        <v>9</v>
      </c>
      <c r="C6" s="11" t="s">
        <v>10</v>
      </c>
      <c r="D6" s="12" t="s">
        <v>11</v>
      </c>
      <c r="E6" s="12"/>
      <c r="F6" s="13" t="s">
        <v>12</v>
      </c>
      <c r="G6" s="14">
        <v>3476</v>
      </c>
      <c r="H6" s="15">
        <v>1042</v>
      </c>
      <c r="I6" s="16">
        <f t="shared" ref="I6:I50" si="0">G6+H6</f>
        <v>4518</v>
      </c>
      <c r="J6" s="17"/>
    </row>
    <row r="7" spans="1:10" ht="15.75" x14ac:dyDescent="0.25">
      <c r="A7" s="9">
        <v>2</v>
      </c>
      <c r="B7" s="10" t="s">
        <v>13</v>
      </c>
      <c r="C7" s="12" t="s">
        <v>14</v>
      </c>
      <c r="D7" s="12" t="s">
        <v>15</v>
      </c>
      <c r="E7" s="12"/>
      <c r="F7" s="13" t="s">
        <v>12</v>
      </c>
      <c r="G7" s="14">
        <v>464</v>
      </c>
      <c r="H7" s="15">
        <v>139</v>
      </c>
      <c r="I7" s="16">
        <f t="shared" si="0"/>
        <v>603</v>
      </c>
      <c r="J7" s="17"/>
    </row>
    <row r="8" spans="1:10" ht="15.75" x14ac:dyDescent="0.25">
      <c r="A8" s="9">
        <v>3</v>
      </c>
      <c r="B8" s="10" t="s">
        <v>16</v>
      </c>
      <c r="C8" s="11" t="s">
        <v>17</v>
      </c>
      <c r="D8" s="12" t="s">
        <v>18</v>
      </c>
      <c r="E8" s="12"/>
      <c r="F8" s="13" t="s">
        <v>19</v>
      </c>
      <c r="G8" s="14">
        <v>200</v>
      </c>
      <c r="H8" s="15">
        <v>60</v>
      </c>
      <c r="I8" s="16">
        <f t="shared" si="0"/>
        <v>260</v>
      </c>
      <c r="J8" s="17"/>
    </row>
    <row r="9" spans="1:10" ht="45" x14ac:dyDescent="0.25">
      <c r="A9" s="9">
        <v>4</v>
      </c>
      <c r="B9" s="10" t="s">
        <v>20</v>
      </c>
      <c r="C9" s="18" t="s">
        <v>21</v>
      </c>
      <c r="D9" s="18" t="s">
        <v>202</v>
      </c>
      <c r="E9" s="18"/>
      <c r="F9" s="13" t="s">
        <v>22</v>
      </c>
      <c r="G9" s="14">
        <v>140</v>
      </c>
      <c r="H9" s="15">
        <v>42</v>
      </c>
      <c r="I9" s="16">
        <f t="shared" si="0"/>
        <v>182</v>
      </c>
      <c r="J9" s="17"/>
    </row>
    <row r="10" spans="1:10" ht="15.75" x14ac:dyDescent="0.25">
      <c r="A10" s="9">
        <v>5</v>
      </c>
      <c r="B10" s="10" t="s">
        <v>23</v>
      </c>
      <c r="C10" s="19" t="s">
        <v>24</v>
      </c>
      <c r="D10" s="19" t="s">
        <v>25</v>
      </c>
      <c r="E10" s="19"/>
      <c r="F10" s="13" t="s">
        <v>19</v>
      </c>
      <c r="G10" s="20">
        <v>3000</v>
      </c>
      <c r="H10" s="15">
        <v>900</v>
      </c>
      <c r="I10" s="16">
        <f t="shared" si="0"/>
        <v>3900</v>
      </c>
      <c r="J10" s="17"/>
    </row>
    <row r="11" spans="1:10" ht="60" x14ac:dyDescent="0.25">
      <c r="A11" s="9">
        <v>6</v>
      </c>
      <c r="B11" s="10" t="s">
        <v>26</v>
      </c>
      <c r="C11" s="19" t="s">
        <v>27</v>
      </c>
      <c r="D11" s="19" t="s">
        <v>28</v>
      </c>
      <c r="E11" s="19"/>
      <c r="F11" s="13" t="s">
        <v>29</v>
      </c>
      <c r="G11" s="14">
        <v>370</v>
      </c>
      <c r="H11" s="15">
        <v>111</v>
      </c>
      <c r="I11" s="16">
        <f t="shared" si="0"/>
        <v>481</v>
      </c>
      <c r="J11" s="17"/>
    </row>
    <row r="12" spans="1:10" ht="30" x14ac:dyDescent="0.25">
      <c r="A12" s="9">
        <v>7</v>
      </c>
      <c r="B12" s="10" t="s">
        <v>30</v>
      </c>
      <c r="C12" s="21" t="s">
        <v>31</v>
      </c>
      <c r="D12" s="18" t="s">
        <v>32</v>
      </c>
      <c r="E12" s="18"/>
      <c r="F12" s="13" t="s">
        <v>33</v>
      </c>
      <c r="G12" s="14">
        <v>75</v>
      </c>
      <c r="H12" s="15">
        <v>22</v>
      </c>
      <c r="I12" s="16">
        <f t="shared" si="0"/>
        <v>97</v>
      </c>
      <c r="J12" s="17"/>
    </row>
    <row r="13" spans="1:10" ht="30" x14ac:dyDescent="0.25">
      <c r="A13" s="9">
        <v>8</v>
      </c>
      <c r="B13" s="10" t="s">
        <v>34</v>
      </c>
      <c r="C13" s="19" t="s">
        <v>35</v>
      </c>
      <c r="D13" s="19" t="s">
        <v>36</v>
      </c>
      <c r="E13" s="19"/>
      <c r="F13" s="13" t="s">
        <v>19</v>
      </c>
      <c r="G13" s="14">
        <v>4000</v>
      </c>
      <c r="H13" s="15">
        <v>1200</v>
      </c>
      <c r="I13" s="16">
        <f t="shared" si="0"/>
        <v>5200</v>
      </c>
      <c r="J13" s="17"/>
    </row>
    <row r="14" spans="1:10" ht="30" x14ac:dyDescent="0.25">
      <c r="A14" s="9">
        <v>9</v>
      </c>
      <c r="B14" s="10" t="s">
        <v>37</v>
      </c>
      <c r="C14" s="12" t="s">
        <v>38</v>
      </c>
      <c r="D14" s="12" t="s">
        <v>39</v>
      </c>
      <c r="E14" s="12"/>
      <c r="F14" s="22" t="s">
        <v>19</v>
      </c>
      <c r="G14" s="14">
        <v>2000</v>
      </c>
      <c r="H14" s="15">
        <v>600</v>
      </c>
      <c r="I14" s="16">
        <f t="shared" si="0"/>
        <v>2600</v>
      </c>
      <c r="J14" s="17"/>
    </row>
    <row r="15" spans="1:10" ht="30" x14ac:dyDescent="0.25">
      <c r="A15" s="9">
        <v>10</v>
      </c>
      <c r="B15" s="10" t="s">
        <v>40</v>
      </c>
      <c r="C15" s="19" t="s">
        <v>41</v>
      </c>
      <c r="D15" s="19" t="s">
        <v>42</v>
      </c>
      <c r="E15" s="19"/>
      <c r="F15" s="13" t="s">
        <v>19</v>
      </c>
      <c r="G15" s="14">
        <v>6000</v>
      </c>
      <c r="H15" s="15">
        <v>1800</v>
      </c>
      <c r="I15" s="16">
        <f t="shared" si="0"/>
        <v>7800</v>
      </c>
      <c r="J15" s="17"/>
    </row>
    <row r="16" spans="1:10" ht="15.75" x14ac:dyDescent="0.25">
      <c r="A16" s="9">
        <v>11</v>
      </c>
      <c r="B16" s="10" t="s">
        <v>43</v>
      </c>
      <c r="C16" s="23" t="s">
        <v>44</v>
      </c>
      <c r="D16" s="12" t="s">
        <v>45</v>
      </c>
      <c r="E16" s="12"/>
      <c r="F16" s="13" t="s">
        <v>19</v>
      </c>
      <c r="G16" s="14">
        <v>2500</v>
      </c>
      <c r="H16" s="15">
        <v>750</v>
      </c>
      <c r="I16" s="16">
        <f t="shared" si="0"/>
        <v>3250</v>
      </c>
      <c r="J16" s="17"/>
    </row>
    <row r="17" spans="1:10" ht="30" x14ac:dyDescent="0.25">
      <c r="A17" s="9">
        <v>12</v>
      </c>
      <c r="B17" s="10" t="s">
        <v>46</v>
      </c>
      <c r="C17" s="19" t="s">
        <v>47</v>
      </c>
      <c r="D17" s="19" t="s">
        <v>48</v>
      </c>
      <c r="E17" s="19"/>
      <c r="F17" s="13" t="s">
        <v>19</v>
      </c>
      <c r="G17" s="14">
        <v>6000</v>
      </c>
      <c r="H17" s="15">
        <v>1800</v>
      </c>
      <c r="I17" s="16">
        <f t="shared" si="0"/>
        <v>7800</v>
      </c>
      <c r="J17" s="17"/>
    </row>
    <row r="18" spans="1:10" ht="15.75" x14ac:dyDescent="0.25">
      <c r="A18" s="9">
        <v>13</v>
      </c>
      <c r="B18" s="10" t="s">
        <v>49</v>
      </c>
      <c r="C18" s="19" t="s">
        <v>50</v>
      </c>
      <c r="D18" s="19" t="s">
        <v>51</v>
      </c>
      <c r="E18" s="19"/>
      <c r="F18" s="13" t="s">
        <v>33</v>
      </c>
      <c r="G18" s="14">
        <v>1000</v>
      </c>
      <c r="H18" s="15">
        <v>300</v>
      </c>
      <c r="I18" s="16">
        <f t="shared" si="0"/>
        <v>1300</v>
      </c>
      <c r="J18" s="17"/>
    </row>
    <row r="19" spans="1:10" ht="15.75" x14ac:dyDescent="0.25">
      <c r="A19" s="9">
        <v>14</v>
      </c>
      <c r="B19" s="10" t="s">
        <v>52</v>
      </c>
      <c r="C19" s="19" t="s">
        <v>53</v>
      </c>
      <c r="D19" s="19" t="s">
        <v>54</v>
      </c>
      <c r="E19" s="19"/>
      <c r="F19" s="13" t="s">
        <v>55</v>
      </c>
      <c r="G19" s="14">
        <v>27000</v>
      </c>
      <c r="H19" s="15">
        <v>8100</v>
      </c>
      <c r="I19" s="16">
        <f t="shared" si="0"/>
        <v>35100</v>
      </c>
      <c r="J19" s="17"/>
    </row>
    <row r="20" spans="1:10" ht="15.75" x14ac:dyDescent="0.25">
      <c r="A20" s="9">
        <v>15</v>
      </c>
      <c r="B20" s="10" t="s">
        <v>56</v>
      </c>
      <c r="C20" s="19" t="s">
        <v>57</v>
      </c>
      <c r="D20" s="19" t="s">
        <v>58</v>
      </c>
      <c r="E20" s="19"/>
      <c r="F20" s="13" t="s">
        <v>19</v>
      </c>
      <c r="G20" s="14">
        <v>10</v>
      </c>
      <c r="H20" s="15">
        <v>3</v>
      </c>
      <c r="I20" s="16">
        <f t="shared" si="0"/>
        <v>13</v>
      </c>
      <c r="J20" s="17"/>
    </row>
    <row r="21" spans="1:10" ht="75" x14ac:dyDescent="0.25">
      <c r="A21" s="9">
        <v>16</v>
      </c>
      <c r="B21" s="10" t="s">
        <v>59</v>
      </c>
      <c r="C21" s="11" t="s">
        <v>60</v>
      </c>
      <c r="D21" s="12" t="s">
        <v>61</v>
      </c>
      <c r="E21" s="12"/>
      <c r="F21" s="24" t="s">
        <v>19</v>
      </c>
      <c r="G21" s="14">
        <v>12000</v>
      </c>
      <c r="H21" s="15">
        <v>3600</v>
      </c>
      <c r="I21" s="16">
        <f t="shared" si="0"/>
        <v>15600</v>
      </c>
      <c r="J21" s="17"/>
    </row>
    <row r="22" spans="1:10" ht="45" x14ac:dyDescent="0.25">
      <c r="A22" s="9">
        <v>17</v>
      </c>
      <c r="B22" s="10" t="s">
        <v>62</v>
      </c>
      <c r="C22" s="12" t="s">
        <v>63</v>
      </c>
      <c r="D22" s="12" t="s">
        <v>64</v>
      </c>
      <c r="E22" s="12"/>
      <c r="F22" s="13" t="s">
        <v>19</v>
      </c>
      <c r="G22" s="14">
        <v>50</v>
      </c>
      <c r="H22" s="15">
        <v>15</v>
      </c>
      <c r="I22" s="16">
        <f t="shared" si="0"/>
        <v>65</v>
      </c>
      <c r="J22" s="17"/>
    </row>
    <row r="23" spans="1:10" ht="30" x14ac:dyDescent="0.25">
      <c r="A23" s="9">
        <v>18</v>
      </c>
      <c r="B23" s="10" t="s">
        <v>65</v>
      </c>
      <c r="C23" s="12" t="s">
        <v>66</v>
      </c>
      <c r="D23" s="12" t="s">
        <v>67</v>
      </c>
      <c r="E23" s="12"/>
      <c r="F23" s="13" t="s">
        <v>19</v>
      </c>
      <c r="G23" s="14">
        <v>30</v>
      </c>
      <c r="H23" s="15">
        <v>9</v>
      </c>
      <c r="I23" s="16">
        <f t="shared" si="0"/>
        <v>39</v>
      </c>
      <c r="J23" s="17"/>
    </row>
    <row r="24" spans="1:10" ht="15.75" x14ac:dyDescent="0.25">
      <c r="A24" s="9">
        <v>19</v>
      </c>
      <c r="B24" s="10" t="s">
        <v>68</v>
      </c>
      <c r="C24" s="23" t="s">
        <v>69</v>
      </c>
      <c r="D24" s="12" t="s">
        <v>70</v>
      </c>
      <c r="E24" s="12"/>
      <c r="F24" s="13" t="s">
        <v>19</v>
      </c>
      <c r="G24" s="14">
        <v>400</v>
      </c>
      <c r="H24" s="15">
        <v>120</v>
      </c>
      <c r="I24" s="16">
        <f t="shared" si="0"/>
        <v>520</v>
      </c>
      <c r="J24" s="17"/>
    </row>
    <row r="25" spans="1:10" ht="36.75" customHeight="1" x14ac:dyDescent="0.25">
      <c r="A25" s="9">
        <v>20</v>
      </c>
      <c r="B25" s="10" t="s">
        <v>71</v>
      </c>
      <c r="C25" s="25" t="s">
        <v>72</v>
      </c>
      <c r="D25" s="25" t="s">
        <v>73</v>
      </c>
      <c r="E25" s="25"/>
      <c r="F25" s="13" t="s">
        <v>19</v>
      </c>
      <c r="G25" s="26">
        <v>50</v>
      </c>
      <c r="H25" s="27">
        <v>15</v>
      </c>
      <c r="I25" s="16">
        <f t="shared" si="0"/>
        <v>65</v>
      </c>
      <c r="J25" s="17"/>
    </row>
    <row r="26" spans="1:10" ht="110.25" x14ac:dyDescent="0.25">
      <c r="A26" s="9">
        <v>21</v>
      </c>
      <c r="B26" s="28" t="s">
        <v>74</v>
      </c>
      <c r="C26" s="29" t="s">
        <v>75</v>
      </c>
      <c r="D26" s="30" t="s">
        <v>76</v>
      </c>
      <c r="E26" s="30"/>
      <c r="F26" s="28" t="s">
        <v>77</v>
      </c>
      <c r="G26" s="31">
        <v>200</v>
      </c>
      <c r="H26" s="31">
        <v>60</v>
      </c>
      <c r="I26" s="31">
        <f t="shared" si="0"/>
        <v>260</v>
      </c>
      <c r="J26" s="17"/>
    </row>
    <row r="27" spans="1:10" ht="78.75" x14ac:dyDescent="0.25">
      <c r="A27" s="9">
        <v>22</v>
      </c>
      <c r="B27" s="28" t="s">
        <v>78</v>
      </c>
      <c r="C27" s="29" t="s">
        <v>79</v>
      </c>
      <c r="D27" s="30" t="s">
        <v>80</v>
      </c>
      <c r="E27" s="30"/>
      <c r="F27" s="28" t="s">
        <v>77</v>
      </c>
      <c r="G27" s="31">
        <v>1800</v>
      </c>
      <c r="H27" s="31">
        <v>540</v>
      </c>
      <c r="I27" s="31">
        <f t="shared" si="0"/>
        <v>2340</v>
      </c>
      <c r="J27" s="17"/>
    </row>
    <row r="28" spans="1:10" ht="94.5" x14ac:dyDescent="0.25">
      <c r="A28" s="9">
        <v>23</v>
      </c>
      <c r="B28" s="28" t="s">
        <v>81</v>
      </c>
      <c r="C28" s="29" t="s">
        <v>82</v>
      </c>
      <c r="D28" s="30" t="s">
        <v>196</v>
      </c>
      <c r="E28" s="30"/>
      <c r="F28" s="28" t="s">
        <v>83</v>
      </c>
      <c r="G28" s="31">
        <v>25</v>
      </c>
      <c r="H28" s="31">
        <v>7</v>
      </c>
      <c r="I28" s="31">
        <f t="shared" si="0"/>
        <v>32</v>
      </c>
      <c r="J28" s="17"/>
    </row>
    <row r="29" spans="1:10" ht="94.5" x14ac:dyDescent="0.25">
      <c r="A29" s="9">
        <v>24</v>
      </c>
      <c r="B29" s="28" t="s">
        <v>84</v>
      </c>
      <c r="C29" s="29" t="s">
        <v>85</v>
      </c>
      <c r="D29" s="30" t="s">
        <v>197</v>
      </c>
      <c r="E29" s="30"/>
      <c r="F29" s="28" t="s">
        <v>86</v>
      </c>
      <c r="G29" s="31">
        <v>1400</v>
      </c>
      <c r="H29" s="31">
        <v>420</v>
      </c>
      <c r="I29" s="31">
        <f t="shared" si="0"/>
        <v>1820</v>
      </c>
      <c r="J29" s="17"/>
    </row>
    <row r="30" spans="1:10" ht="78.75" x14ac:dyDescent="0.25">
      <c r="A30" s="9">
        <v>25</v>
      </c>
      <c r="B30" s="28" t="s">
        <v>87</v>
      </c>
      <c r="C30" s="29" t="s">
        <v>88</v>
      </c>
      <c r="D30" s="30" t="s">
        <v>198</v>
      </c>
      <c r="E30" s="30"/>
      <c r="F30" s="28" t="s">
        <v>86</v>
      </c>
      <c r="G30" s="31">
        <v>15</v>
      </c>
      <c r="H30" s="31">
        <v>4</v>
      </c>
      <c r="I30" s="31">
        <f t="shared" si="0"/>
        <v>19</v>
      </c>
      <c r="J30" s="17"/>
    </row>
    <row r="31" spans="1:10" ht="94.5" x14ac:dyDescent="0.25">
      <c r="A31" s="9">
        <v>26</v>
      </c>
      <c r="B31" s="28" t="s">
        <v>89</v>
      </c>
      <c r="C31" s="29" t="s">
        <v>90</v>
      </c>
      <c r="D31" s="30" t="s">
        <v>91</v>
      </c>
      <c r="E31" s="30"/>
      <c r="F31" s="28" t="s">
        <v>83</v>
      </c>
      <c r="G31" s="31">
        <v>34</v>
      </c>
      <c r="H31" s="31">
        <v>10</v>
      </c>
      <c r="I31" s="31">
        <f t="shared" si="0"/>
        <v>44</v>
      </c>
      <c r="J31" s="17"/>
    </row>
    <row r="32" spans="1:10" ht="78.75" x14ac:dyDescent="0.25">
      <c r="A32" s="9">
        <v>27</v>
      </c>
      <c r="B32" s="28" t="s">
        <v>92</v>
      </c>
      <c r="C32" s="29" t="s">
        <v>93</v>
      </c>
      <c r="D32" s="30" t="s">
        <v>94</v>
      </c>
      <c r="E32" s="30"/>
      <c r="F32" s="28" t="s">
        <v>12</v>
      </c>
      <c r="G32" s="31">
        <v>60</v>
      </c>
      <c r="H32" s="31">
        <v>18</v>
      </c>
      <c r="I32" s="31">
        <f t="shared" si="0"/>
        <v>78</v>
      </c>
      <c r="J32" s="17"/>
    </row>
    <row r="33" spans="1:10" ht="110.25" x14ac:dyDescent="0.25">
      <c r="A33" s="9">
        <v>28</v>
      </c>
      <c r="B33" s="28" t="s">
        <v>95</v>
      </c>
      <c r="C33" s="29" t="s">
        <v>96</v>
      </c>
      <c r="D33" s="30" t="s">
        <v>97</v>
      </c>
      <c r="E33" s="30"/>
      <c r="F33" s="28" t="s">
        <v>83</v>
      </c>
      <c r="G33" s="31">
        <v>120</v>
      </c>
      <c r="H33" s="31">
        <v>36</v>
      </c>
      <c r="I33" s="31">
        <f t="shared" si="0"/>
        <v>156</v>
      </c>
      <c r="J33" s="17"/>
    </row>
    <row r="34" spans="1:10" ht="31.5" x14ac:dyDescent="0.25">
      <c r="A34" s="9">
        <v>29</v>
      </c>
      <c r="B34" s="28" t="s">
        <v>98</v>
      </c>
      <c r="C34" s="32" t="s">
        <v>99</v>
      </c>
      <c r="D34" s="30" t="s">
        <v>100</v>
      </c>
      <c r="E34" s="30"/>
      <c r="F34" s="33" t="s">
        <v>101</v>
      </c>
      <c r="G34" s="31">
        <v>5</v>
      </c>
      <c r="H34" s="31">
        <v>1</v>
      </c>
      <c r="I34" s="31">
        <f t="shared" si="0"/>
        <v>6</v>
      </c>
      <c r="J34" s="17"/>
    </row>
    <row r="35" spans="1:10" ht="94.5" x14ac:dyDescent="0.25">
      <c r="A35" s="9">
        <v>30</v>
      </c>
      <c r="B35" s="28" t="s">
        <v>204</v>
      </c>
      <c r="C35" s="29" t="s">
        <v>103</v>
      </c>
      <c r="D35" s="30" t="s">
        <v>104</v>
      </c>
      <c r="E35" s="30"/>
      <c r="F35" s="28" t="s">
        <v>105</v>
      </c>
      <c r="G35" s="31">
        <v>30</v>
      </c>
      <c r="H35" s="31">
        <v>9</v>
      </c>
      <c r="I35" s="31">
        <f t="shared" si="0"/>
        <v>39</v>
      </c>
      <c r="J35" s="17"/>
    </row>
    <row r="36" spans="1:10" ht="110.25" x14ac:dyDescent="0.25">
      <c r="A36" s="9">
        <v>31</v>
      </c>
      <c r="B36" s="28" t="s">
        <v>102</v>
      </c>
      <c r="C36" s="29" t="s">
        <v>107</v>
      </c>
      <c r="D36" s="30" t="s">
        <v>108</v>
      </c>
      <c r="E36" s="30" t="s">
        <v>109</v>
      </c>
      <c r="F36" s="28" t="s">
        <v>83</v>
      </c>
      <c r="G36" s="31">
        <v>80</v>
      </c>
      <c r="H36" s="31">
        <v>24</v>
      </c>
      <c r="I36" s="31">
        <f t="shared" si="0"/>
        <v>104</v>
      </c>
      <c r="J36" s="17"/>
    </row>
    <row r="37" spans="1:10" ht="63" x14ac:dyDescent="0.25">
      <c r="A37" s="9">
        <v>32</v>
      </c>
      <c r="B37" s="28" t="s">
        <v>106</v>
      </c>
      <c r="C37" s="29" t="s">
        <v>111</v>
      </c>
      <c r="D37" s="30" t="s">
        <v>112</v>
      </c>
      <c r="E37" s="30"/>
      <c r="F37" s="28" t="s">
        <v>83</v>
      </c>
      <c r="G37" s="31">
        <v>90</v>
      </c>
      <c r="H37" s="31">
        <v>27</v>
      </c>
      <c r="I37" s="31">
        <f t="shared" si="0"/>
        <v>117</v>
      </c>
      <c r="J37" s="17"/>
    </row>
    <row r="38" spans="1:10" ht="94.5" x14ac:dyDescent="0.25">
      <c r="A38" s="9">
        <v>33</v>
      </c>
      <c r="B38" s="28" t="s">
        <v>110</v>
      </c>
      <c r="C38" s="30" t="s">
        <v>114</v>
      </c>
      <c r="D38" s="30" t="s">
        <v>115</v>
      </c>
      <c r="E38" s="30" t="s">
        <v>109</v>
      </c>
      <c r="F38" s="28" t="s">
        <v>83</v>
      </c>
      <c r="G38" s="31">
        <v>55</v>
      </c>
      <c r="H38" s="31">
        <v>16</v>
      </c>
      <c r="I38" s="31">
        <f t="shared" si="0"/>
        <v>71</v>
      </c>
      <c r="J38" s="17"/>
    </row>
    <row r="39" spans="1:10" ht="110.25" x14ac:dyDescent="0.25">
      <c r="A39" s="9">
        <v>34</v>
      </c>
      <c r="B39" s="28" t="s">
        <v>113</v>
      </c>
      <c r="C39" s="29" t="s">
        <v>117</v>
      </c>
      <c r="D39" s="30" t="s">
        <v>118</v>
      </c>
      <c r="E39" s="30"/>
      <c r="F39" s="28" t="s">
        <v>83</v>
      </c>
      <c r="G39" s="31">
        <v>36</v>
      </c>
      <c r="H39" s="31">
        <v>10</v>
      </c>
      <c r="I39" s="31">
        <f t="shared" si="0"/>
        <v>46</v>
      </c>
      <c r="J39" s="17"/>
    </row>
    <row r="40" spans="1:10" ht="110.25" x14ac:dyDescent="0.25">
      <c r="A40" s="9">
        <v>35</v>
      </c>
      <c r="B40" s="28" t="s">
        <v>116</v>
      </c>
      <c r="C40" s="29" t="s">
        <v>120</v>
      </c>
      <c r="D40" s="30" t="s">
        <v>121</v>
      </c>
      <c r="E40" s="30"/>
      <c r="F40" s="28" t="s">
        <v>83</v>
      </c>
      <c r="G40" s="31">
        <v>36</v>
      </c>
      <c r="H40" s="31">
        <v>10</v>
      </c>
      <c r="I40" s="31">
        <f t="shared" si="0"/>
        <v>46</v>
      </c>
      <c r="J40" s="17"/>
    </row>
    <row r="41" spans="1:10" ht="63" x14ac:dyDescent="0.25">
      <c r="A41" s="9">
        <v>36</v>
      </c>
      <c r="B41" s="28" t="s">
        <v>119</v>
      </c>
      <c r="C41" s="29" t="s">
        <v>123</v>
      </c>
      <c r="D41" s="30" t="s">
        <v>124</v>
      </c>
      <c r="E41" s="30"/>
      <c r="F41" s="28" t="s">
        <v>83</v>
      </c>
      <c r="G41" s="31">
        <v>76</v>
      </c>
      <c r="H41" s="31">
        <v>22</v>
      </c>
      <c r="I41" s="31">
        <f t="shared" si="0"/>
        <v>98</v>
      </c>
      <c r="J41" s="17"/>
    </row>
    <row r="42" spans="1:10" ht="63" x14ac:dyDescent="0.25">
      <c r="A42" s="9">
        <v>37</v>
      </c>
      <c r="B42" s="28" t="s">
        <v>122</v>
      </c>
      <c r="C42" s="29" t="s">
        <v>126</v>
      </c>
      <c r="D42" s="30" t="s">
        <v>127</v>
      </c>
      <c r="E42" s="30"/>
      <c r="F42" s="28" t="s">
        <v>83</v>
      </c>
      <c r="G42" s="31">
        <v>87</v>
      </c>
      <c r="H42" s="31">
        <v>26</v>
      </c>
      <c r="I42" s="31">
        <f t="shared" si="0"/>
        <v>113</v>
      </c>
      <c r="J42" s="17"/>
    </row>
    <row r="43" spans="1:10" ht="126" x14ac:dyDescent="0.25">
      <c r="A43" s="9">
        <v>38</v>
      </c>
      <c r="B43" s="28" t="s">
        <v>125</v>
      </c>
      <c r="C43" s="29" t="s">
        <v>129</v>
      </c>
      <c r="D43" s="30" t="s">
        <v>130</v>
      </c>
      <c r="E43" s="30"/>
      <c r="F43" s="28" t="s">
        <v>131</v>
      </c>
      <c r="G43" s="31">
        <v>1500</v>
      </c>
      <c r="H43" s="31">
        <v>400</v>
      </c>
      <c r="I43" s="31">
        <f t="shared" si="0"/>
        <v>1900</v>
      </c>
      <c r="J43" s="17"/>
    </row>
    <row r="44" spans="1:10" ht="94.5" x14ac:dyDescent="0.25">
      <c r="A44" s="9">
        <v>39</v>
      </c>
      <c r="B44" s="28" t="s">
        <v>128</v>
      </c>
      <c r="C44" s="29" t="s">
        <v>133</v>
      </c>
      <c r="D44" s="30" t="s">
        <v>134</v>
      </c>
      <c r="E44" s="30"/>
      <c r="F44" s="28" t="s">
        <v>131</v>
      </c>
      <c r="G44" s="31">
        <v>1000</v>
      </c>
      <c r="H44" s="31">
        <v>300</v>
      </c>
      <c r="I44" s="31">
        <f t="shared" si="0"/>
        <v>1300</v>
      </c>
      <c r="J44" s="17"/>
    </row>
    <row r="45" spans="1:10" ht="78.75" x14ac:dyDescent="0.25">
      <c r="A45" s="9">
        <v>40</v>
      </c>
      <c r="B45" s="28" t="s">
        <v>132</v>
      </c>
      <c r="C45" s="29" t="s">
        <v>136</v>
      </c>
      <c r="D45" s="30" t="s">
        <v>137</v>
      </c>
      <c r="E45" s="30"/>
      <c r="F45" s="28" t="s">
        <v>131</v>
      </c>
      <c r="G45" s="31">
        <v>2500</v>
      </c>
      <c r="H45" s="31">
        <v>700</v>
      </c>
      <c r="I45" s="31">
        <f t="shared" si="0"/>
        <v>3200</v>
      </c>
      <c r="J45" s="17"/>
    </row>
    <row r="46" spans="1:10" ht="78.75" x14ac:dyDescent="0.25">
      <c r="A46" s="9">
        <v>41</v>
      </c>
      <c r="B46" s="28" t="s">
        <v>135</v>
      </c>
      <c r="C46" s="32" t="s">
        <v>139</v>
      </c>
      <c r="D46" s="30" t="s">
        <v>140</v>
      </c>
      <c r="E46" s="30"/>
      <c r="F46" s="33" t="s">
        <v>33</v>
      </c>
      <c r="G46" s="31">
        <v>3</v>
      </c>
      <c r="H46" s="31">
        <v>0</v>
      </c>
      <c r="I46" s="31">
        <f t="shared" si="0"/>
        <v>3</v>
      </c>
      <c r="J46" s="17"/>
    </row>
    <row r="47" spans="1:10" ht="31.5" x14ac:dyDescent="0.25">
      <c r="A47" s="9">
        <v>42</v>
      </c>
      <c r="B47" s="28" t="s">
        <v>138</v>
      </c>
      <c r="C47" s="32" t="s">
        <v>142</v>
      </c>
      <c r="D47" s="30" t="s">
        <v>143</v>
      </c>
      <c r="E47" s="30"/>
      <c r="F47" s="33" t="s">
        <v>101</v>
      </c>
      <c r="G47" s="31">
        <v>3</v>
      </c>
      <c r="H47" s="31">
        <v>0</v>
      </c>
      <c r="I47" s="31">
        <f t="shared" si="0"/>
        <v>3</v>
      </c>
      <c r="J47" s="17"/>
    </row>
    <row r="48" spans="1:10" ht="31.5" x14ac:dyDescent="0.25">
      <c r="A48" s="9">
        <v>43</v>
      </c>
      <c r="B48" s="28" t="s">
        <v>141</v>
      </c>
      <c r="C48" s="32" t="s">
        <v>145</v>
      </c>
      <c r="D48" s="30" t="s">
        <v>146</v>
      </c>
      <c r="E48" s="30"/>
      <c r="F48" s="33" t="s">
        <v>101</v>
      </c>
      <c r="G48" s="31">
        <v>3</v>
      </c>
      <c r="H48" s="31">
        <v>0</v>
      </c>
      <c r="I48" s="31">
        <f t="shared" si="0"/>
        <v>3</v>
      </c>
      <c r="J48" s="17"/>
    </row>
    <row r="49" spans="1:10" ht="31.5" x14ac:dyDescent="0.25">
      <c r="A49" s="9">
        <v>44</v>
      </c>
      <c r="B49" s="28" t="s">
        <v>144</v>
      </c>
      <c r="C49" s="32" t="s">
        <v>148</v>
      </c>
      <c r="D49" s="30" t="s">
        <v>149</v>
      </c>
      <c r="E49" s="30"/>
      <c r="F49" s="33" t="s">
        <v>101</v>
      </c>
      <c r="G49" s="31">
        <v>8</v>
      </c>
      <c r="H49" s="31">
        <v>2</v>
      </c>
      <c r="I49" s="31">
        <f t="shared" si="0"/>
        <v>10</v>
      </c>
      <c r="J49" s="17"/>
    </row>
    <row r="50" spans="1:10" ht="31.5" x14ac:dyDescent="0.25">
      <c r="A50" s="9">
        <v>45</v>
      </c>
      <c r="B50" s="28" t="s">
        <v>147</v>
      </c>
      <c r="C50" s="32" t="s">
        <v>150</v>
      </c>
      <c r="D50" s="33" t="s">
        <v>151</v>
      </c>
      <c r="E50" s="33"/>
      <c r="F50" s="33" t="s">
        <v>101</v>
      </c>
      <c r="G50" s="31">
        <v>8</v>
      </c>
      <c r="H50" s="31">
        <v>2</v>
      </c>
      <c r="I50" s="31">
        <f t="shared" si="0"/>
        <v>10</v>
      </c>
      <c r="J50" s="17"/>
    </row>
    <row r="51" spans="1:10" ht="15.75" x14ac:dyDescent="0.25">
      <c r="A51" s="53" t="s">
        <v>201</v>
      </c>
      <c r="B51" s="53"/>
      <c r="C51" s="53"/>
      <c r="D51" s="53"/>
      <c r="E51" s="53"/>
      <c r="F51" s="53"/>
      <c r="G51" s="53"/>
      <c r="H51" s="53"/>
      <c r="I51" s="53"/>
      <c r="J51" s="53"/>
    </row>
    <row r="53" spans="1:10" ht="51" customHeight="1" x14ac:dyDescent="0.25">
      <c r="A53" s="54" t="s">
        <v>203</v>
      </c>
      <c r="B53" s="54"/>
      <c r="C53" s="54"/>
      <c r="D53" s="54"/>
      <c r="E53" s="54"/>
      <c r="F53" s="54"/>
      <c r="G53" s="54"/>
      <c r="H53" s="54"/>
      <c r="I53" s="54"/>
      <c r="J53" s="54"/>
    </row>
    <row r="55" spans="1:10" x14ac:dyDescent="0.25">
      <c r="G55" s="35"/>
      <c r="H55" s="35"/>
      <c r="I55" s="35"/>
      <c r="J55" s="35"/>
    </row>
    <row r="56" spans="1:10" x14ac:dyDescent="0.25">
      <c r="G56" s="36"/>
      <c r="H56" s="36"/>
      <c r="I56" s="36"/>
      <c r="J56" s="36"/>
    </row>
  </sheetData>
  <autoFilter ref="A5:J5" xr:uid="{6AFF5826-2F7D-4571-8D5A-AB1ED39F99A0}"/>
  <mergeCells count="4">
    <mergeCell ref="A2:J2"/>
    <mergeCell ref="A51:J51"/>
    <mergeCell ref="A53:J53"/>
    <mergeCell ref="A3:J3"/>
  </mergeCells>
  <phoneticPr fontId="21" type="noConversion"/>
  <conditionalFormatting sqref="C6">
    <cfRule type="duplicateValues" dxfId="31" priority="1"/>
    <cfRule type="duplicateValues" dxfId="30" priority="2"/>
    <cfRule type="duplicateValues" dxfId="29" priority="3"/>
  </conditionalFormatting>
  <conditionalFormatting sqref="C7">
    <cfRule type="duplicateValues" dxfId="28" priority="4"/>
    <cfRule type="duplicateValues" dxfId="27" priority="5"/>
    <cfRule type="duplicateValues" dxfId="26" priority="6"/>
  </conditionalFormatting>
  <conditionalFormatting sqref="C8">
    <cfRule type="duplicateValues" dxfId="25" priority="7"/>
    <cfRule type="duplicateValues" dxfId="24" priority="8"/>
    <cfRule type="duplicateValues" dxfId="23" priority="9"/>
  </conditionalFormatting>
  <conditionalFormatting sqref="C11">
    <cfRule type="duplicateValues" dxfId="22" priority="10"/>
    <cfRule type="duplicateValues" dxfId="21" priority="11"/>
    <cfRule type="duplicateValues" dxfId="20" priority="12"/>
  </conditionalFormatting>
  <conditionalFormatting sqref="C12">
    <cfRule type="duplicateValues" dxfId="19" priority="31"/>
  </conditionalFormatting>
  <conditionalFormatting sqref="C15">
    <cfRule type="duplicateValues" dxfId="18" priority="28"/>
    <cfRule type="duplicateValues" dxfId="17" priority="29"/>
    <cfRule type="duplicateValues" dxfId="16" priority="30"/>
  </conditionalFormatting>
  <conditionalFormatting sqref="C16">
    <cfRule type="duplicateValues" dxfId="15" priority="25"/>
    <cfRule type="duplicateValues" dxfId="14" priority="26"/>
    <cfRule type="duplicateValues" dxfId="13" priority="27"/>
  </conditionalFormatting>
  <conditionalFormatting sqref="C17">
    <cfRule type="duplicateValues" dxfId="12" priority="22"/>
    <cfRule type="duplicateValues" dxfId="11" priority="23"/>
    <cfRule type="duplicateValues" dxfId="10" priority="24"/>
  </conditionalFormatting>
  <conditionalFormatting sqref="C18">
    <cfRule type="duplicateValues" dxfId="9" priority="19"/>
    <cfRule type="duplicateValues" dxfId="8" priority="20"/>
    <cfRule type="duplicateValues" dxfId="7" priority="21"/>
  </conditionalFormatting>
  <conditionalFormatting sqref="C19">
    <cfRule type="duplicateValues" dxfId="6" priority="16"/>
    <cfRule type="duplicateValues" dxfId="5" priority="17"/>
    <cfRule type="duplicateValues" dxfId="4" priority="18"/>
  </conditionalFormatting>
  <conditionalFormatting sqref="C20">
    <cfRule type="duplicateValues" dxfId="3" priority="13"/>
    <cfRule type="duplicateValues" dxfId="2" priority="14"/>
    <cfRule type="duplicateValues" dxfId="1" priority="15"/>
  </conditionalFormatting>
  <conditionalFormatting sqref="C42">
    <cfRule type="duplicateValues" dxfId="0" priority="32"/>
  </conditionalFormatting>
  <pageMargins left="0.7" right="0.7" top="0.28999999999999998" bottom="0.22" header="0.43" footer="0.23"/>
  <pageSetup paperSize="9" scale="76" fitToHeight="0" orientation="landscape" verticalDpi="0"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3742-F197-4F40-879F-1F42A8F25F7F}">
  <sheetPr>
    <pageSetUpPr fitToPage="1"/>
  </sheetPr>
  <dimension ref="A1:Q22"/>
  <sheetViews>
    <sheetView tabSelected="1" topLeftCell="A7" workbookViewId="0">
      <selection activeCell="T10" sqref="T10"/>
    </sheetView>
  </sheetViews>
  <sheetFormatPr defaultColWidth="8.85546875" defaultRowHeight="15.75" x14ac:dyDescent="0.25"/>
  <cols>
    <col min="1" max="1" width="7.42578125" style="37" customWidth="1"/>
    <col min="2" max="2" width="8.28515625" style="37" customWidth="1"/>
    <col min="3" max="3" width="8.85546875" style="37"/>
    <col min="4" max="4" width="9.7109375" style="37" customWidth="1"/>
    <col min="5" max="5" width="8.7109375" style="37" customWidth="1"/>
    <col min="6" max="6" width="9.28515625" style="37" customWidth="1"/>
    <col min="7" max="7" width="7.85546875" style="37" customWidth="1"/>
    <col min="8" max="8" width="8.85546875" style="37" customWidth="1"/>
    <col min="9" max="9" width="7.28515625" style="37" customWidth="1"/>
    <col min="10" max="10" width="7.140625" style="37" customWidth="1"/>
    <col min="11" max="11" width="9.85546875" style="37" customWidth="1"/>
    <col min="12" max="12" width="7.5703125" style="37" customWidth="1"/>
    <col min="13" max="13" width="8.85546875" style="37"/>
    <col min="14" max="14" width="10" style="37" customWidth="1"/>
    <col min="15" max="15" width="7" style="37" customWidth="1"/>
    <col min="16" max="16" width="6.7109375" style="37" customWidth="1"/>
    <col min="17" max="17" width="7.7109375" style="37" customWidth="1"/>
    <col min="18" max="16384" width="8.85546875" style="37"/>
  </cols>
  <sheetData>
    <row r="1" spans="1:17" ht="18.75" x14ac:dyDescent="0.3">
      <c r="A1" s="66" t="s">
        <v>153</v>
      </c>
      <c r="B1" s="66"/>
      <c r="C1" s="66"/>
      <c r="D1" s="66"/>
      <c r="E1" s="66"/>
      <c r="F1" s="66"/>
      <c r="G1" s="66"/>
      <c r="H1" s="66"/>
      <c r="I1" s="66"/>
      <c r="J1" s="66"/>
      <c r="K1" s="66"/>
      <c r="L1" s="66"/>
      <c r="M1" s="66"/>
      <c r="N1" s="66"/>
      <c r="O1" s="66"/>
      <c r="P1" s="66"/>
      <c r="Q1" s="66"/>
    </row>
    <row r="2" spans="1:17" ht="18.75" x14ac:dyDescent="0.3">
      <c r="A2" s="67" t="s">
        <v>205</v>
      </c>
      <c r="B2" s="67"/>
      <c r="C2" s="67"/>
      <c r="D2" s="67"/>
      <c r="E2" s="67"/>
      <c r="F2" s="67"/>
      <c r="G2" s="67"/>
      <c r="H2" s="67"/>
      <c r="I2" s="67"/>
      <c r="J2" s="67"/>
      <c r="K2" s="67"/>
      <c r="L2" s="67"/>
      <c r="M2" s="67"/>
      <c r="N2" s="67"/>
      <c r="O2" s="67"/>
      <c r="P2" s="67"/>
      <c r="Q2" s="67"/>
    </row>
    <row r="3" spans="1:17" ht="18.75" x14ac:dyDescent="0.3">
      <c r="A3" s="38"/>
      <c r="B3" s="38"/>
      <c r="C3" s="38"/>
      <c r="D3" s="38"/>
      <c r="E3" s="38"/>
      <c r="F3" s="38"/>
      <c r="G3" s="66" t="s">
        <v>154</v>
      </c>
      <c r="H3" s="66"/>
      <c r="I3" s="66"/>
      <c r="J3" s="66"/>
      <c r="K3" s="38"/>
      <c r="L3" s="38"/>
      <c r="M3" s="38"/>
      <c r="N3" s="38"/>
      <c r="O3" s="38"/>
      <c r="P3" s="38"/>
      <c r="Q3" s="38"/>
    </row>
    <row r="4" spans="1:17" ht="18.75" x14ac:dyDescent="0.3">
      <c r="A4" s="68" t="s">
        <v>155</v>
      </c>
      <c r="B4" s="68"/>
      <c r="C4" s="68"/>
      <c r="D4" s="68"/>
      <c r="E4" s="68"/>
      <c r="F4" s="68"/>
      <c r="G4" s="68"/>
      <c r="H4" s="68"/>
      <c r="I4" s="68"/>
      <c r="J4" s="68"/>
      <c r="K4" s="68"/>
      <c r="L4" s="68"/>
      <c r="M4" s="68"/>
      <c r="N4" s="68"/>
      <c r="O4" s="68"/>
      <c r="P4" s="68"/>
      <c r="Q4" s="68"/>
    </row>
    <row r="5" spans="1:17" ht="18.75" x14ac:dyDescent="0.3">
      <c r="A5" s="39"/>
      <c r="B5" s="39"/>
      <c r="C5" s="39"/>
      <c r="D5" s="39"/>
      <c r="E5" s="39"/>
      <c r="F5" s="39"/>
      <c r="G5" s="39"/>
      <c r="H5" s="39"/>
      <c r="I5" s="39"/>
      <c r="J5" s="39"/>
      <c r="K5" s="39"/>
      <c r="L5" s="39"/>
      <c r="M5" s="39"/>
      <c r="N5" s="39"/>
      <c r="O5" s="39"/>
      <c r="P5" s="39"/>
      <c r="Q5" s="39"/>
    </row>
    <row r="6" spans="1:17" ht="36.6" customHeight="1" x14ac:dyDescent="0.25">
      <c r="A6" s="65" t="s">
        <v>156</v>
      </c>
      <c r="B6" s="65"/>
      <c r="C6" s="65"/>
      <c r="D6" s="65"/>
      <c r="E6" s="65"/>
      <c r="F6" s="65"/>
      <c r="G6" s="65"/>
      <c r="H6" s="65"/>
      <c r="I6" s="65"/>
      <c r="J6" s="65"/>
      <c r="K6" s="65"/>
      <c r="L6" s="65"/>
      <c r="M6" s="65"/>
      <c r="N6" s="65"/>
      <c r="O6" s="65"/>
      <c r="P6" s="65"/>
      <c r="Q6" s="65"/>
    </row>
    <row r="7" spans="1:17" ht="19.899999999999999" customHeight="1" x14ac:dyDescent="0.25">
      <c r="A7" s="65" t="s">
        <v>157</v>
      </c>
      <c r="B7" s="65"/>
      <c r="C7" s="65"/>
      <c r="D7" s="40"/>
      <c r="E7" s="40"/>
      <c r="F7" s="40"/>
      <c r="G7" s="40"/>
      <c r="H7" s="40"/>
      <c r="I7" s="40"/>
      <c r="J7" s="40"/>
      <c r="K7" s="40"/>
      <c r="L7" s="40"/>
      <c r="M7" s="40"/>
      <c r="N7" s="40"/>
      <c r="O7" s="40"/>
      <c r="P7" s="40"/>
      <c r="Q7" s="40"/>
    </row>
    <row r="8" spans="1:17" ht="7.15" customHeight="1" x14ac:dyDescent="0.25"/>
    <row r="9" spans="1:17" ht="62.45" customHeight="1" x14ac:dyDescent="0.25">
      <c r="A9" s="60" t="s">
        <v>0</v>
      </c>
      <c r="B9" s="60" t="s">
        <v>158</v>
      </c>
      <c r="C9" s="60" t="s">
        <v>159</v>
      </c>
      <c r="D9" s="60" t="s">
        <v>160</v>
      </c>
      <c r="E9" s="60" t="s">
        <v>161</v>
      </c>
      <c r="F9" s="60" t="s">
        <v>162</v>
      </c>
      <c r="G9" s="60" t="s">
        <v>163</v>
      </c>
      <c r="H9" s="64" t="s">
        <v>164</v>
      </c>
      <c r="I9" s="60" t="s">
        <v>165</v>
      </c>
      <c r="J9" s="60" t="s">
        <v>166</v>
      </c>
      <c r="K9" s="60"/>
      <c r="L9" s="60"/>
      <c r="M9" s="60" t="s">
        <v>167</v>
      </c>
      <c r="N9" s="60" t="s">
        <v>168</v>
      </c>
      <c r="O9" s="60" t="s">
        <v>195</v>
      </c>
      <c r="P9" s="60" t="s">
        <v>169</v>
      </c>
      <c r="Q9" s="60" t="s">
        <v>170</v>
      </c>
    </row>
    <row r="10" spans="1:17" ht="67.150000000000006" customHeight="1" x14ac:dyDescent="0.25">
      <c r="A10" s="60"/>
      <c r="B10" s="60"/>
      <c r="C10" s="60"/>
      <c r="D10" s="60"/>
      <c r="E10" s="60"/>
      <c r="F10" s="60"/>
      <c r="G10" s="60"/>
      <c r="H10" s="64"/>
      <c r="I10" s="60"/>
      <c r="J10" s="42" t="s">
        <v>171</v>
      </c>
      <c r="K10" s="43" t="s">
        <v>172</v>
      </c>
      <c r="L10" s="42" t="s">
        <v>7</v>
      </c>
      <c r="M10" s="60"/>
      <c r="N10" s="60"/>
      <c r="O10" s="60"/>
      <c r="P10" s="60"/>
      <c r="Q10" s="60"/>
    </row>
    <row r="11" spans="1:17" ht="34.9" customHeight="1" x14ac:dyDescent="0.25">
      <c r="A11" s="41"/>
      <c r="B11" s="44" t="s">
        <v>173</v>
      </c>
      <c r="C11" s="44" t="s">
        <v>174</v>
      </c>
      <c r="D11" s="44" t="s">
        <v>175</v>
      </c>
      <c r="E11" s="44" t="s">
        <v>176</v>
      </c>
      <c r="F11" s="44" t="s">
        <v>177</v>
      </c>
      <c r="G11" s="44" t="s">
        <v>178</v>
      </c>
      <c r="H11" s="44" t="s">
        <v>179</v>
      </c>
      <c r="I11" s="44" t="s">
        <v>180</v>
      </c>
      <c r="J11" s="44" t="s">
        <v>181</v>
      </c>
      <c r="K11" s="44" t="s">
        <v>182</v>
      </c>
      <c r="L11" s="44" t="s">
        <v>183</v>
      </c>
      <c r="M11" s="44" t="s">
        <v>184</v>
      </c>
      <c r="N11" s="44" t="s">
        <v>185</v>
      </c>
      <c r="O11" s="44" t="s">
        <v>186</v>
      </c>
      <c r="P11" s="44" t="s">
        <v>187</v>
      </c>
      <c r="Q11" s="44" t="s">
        <v>188</v>
      </c>
    </row>
    <row r="12" spans="1:17" x14ac:dyDescent="0.25">
      <c r="A12" s="45">
        <v>1</v>
      </c>
      <c r="B12" s="46"/>
      <c r="C12" s="46"/>
      <c r="D12" s="46"/>
      <c r="E12" s="46"/>
      <c r="F12" s="46"/>
      <c r="G12" s="46"/>
      <c r="H12" s="46"/>
      <c r="I12" s="46"/>
      <c r="J12" s="46"/>
      <c r="K12" s="46"/>
      <c r="L12" s="46"/>
      <c r="M12" s="46"/>
      <c r="N12" s="46"/>
      <c r="O12" s="46"/>
      <c r="P12" s="46"/>
      <c r="Q12" s="46"/>
    </row>
    <row r="13" spans="1:17" x14ac:dyDescent="0.25">
      <c r="A13" s="45">
        <v>2</v>
      </c>
      <c r="B13" s="46"/>
      <c r="C13" s="46"/>
      <c r="D13" s="46"/>
      <c r="E13" s="46"/>
      <c r="F13" s="46"/>
      <c r="G13" s="46"/>
      <c r="H13" s="46"/>
      <c r="I13" s="46"/>
      <c r="J13" s="46"/>
      <c r="K13" s="46"/>
      <c r="L13" s="46"/>
      <c r="M13" s="46"/>
      <c r="N13" s="46"/>
      <c r="O13" s="46"/>
      <c r="P13" s="46"/>
      <c r="Q13" s="46"/>
    </row>
    <row r="14" spans="1:17" x14ac:dyDescent="0.25">
      <c r="A14" s="45" t="s">
        <v>189</v>
      </c>
      <c r="B14" s="46"/>
      <c r="C14" s="46"/>
      <c r="D14" s="46"/>
      <c r="E14" s="46"/>
      <c r="F14" s="46"/>
      <c r="G14" s="46"/>
      <c r="H14" s="46"/>
      <c r="I14" s="46"/>
      <c r="J14" s="46"/>
      <c r="K14" s="46"/>
      <c r="L14" s="46"/>
      <c r="M14" s="46"/>
      <c r="N14" s="46"/>
      <c r="O14" s="46"/>
      <c r="P14" s="46"/>
      <c r="Q14" s="46"/>
    </row>
    <row r="15" spans="1:17" ht="40.9" customHeight="1" x14ac:dyDescent="0.25">
      <c r="A15" s="61" t="s">
        <v>200</v>
      </c>
      <c r="B15" s="61"/>
      <c r="C15" s="61"/>
      <c r="D15" s="61"/>
      <c r="E15" s="61"/>
      <c r="F15" s="61"/>
      <c r="G15" s="61"/>
      <c r="H15" s="61"/>
      <c r="I15" s="61"/>
      <c r="J15" s="61"/>
      <c r="K15" s="61"/>
      <c r="L15" s="61"/>
      <c r="M15" s="61"/>
      <c r="N15" s="61"/>
      <c r="O15" s="61"/>
      <c r="P15" s="61"/>
      <c r="Q15" s="61"/>
    </row>
    <row r="16" spans="1:17" ht="153.75" customHeight="1" x14ac:dyDescent="0.25">
      <c r="A16" s="62" t="s">
        <v>190</v>
      </c>
      <c r="B16" s="63"/>
      <c r="C16" s="63"/>
      <c r="D16" s="63"/>
      <c r="E16" s="63"/>
      <c r="F16" s="63"/>
      <c r="G16" s="63"/>
      <c r="H16" s="63"/>
      <c r="I16" s="63"/>
      <c r="J16" s="63"/>
      <c r="K16" s="63"/>
      <c r="L16" s="63"/>
      <c r="M16" s="63"/>
      <c r="N16" s="63"/>
      <c r="O16" s="63"/>
      <c r="P16" s="63"/>
      <c r="Q16" s="63"/>
    </row>
    <row r="17" spans="1:17" ht="37.15" customHeight="1" x14ac:dyDescent="0.25">
      <c r="A17" s="47"/>
      <c r="B17" s="48"/>
      <c r="C17" s="48"/>
      <c r="D17" s="48"/>
      <c r="E17" s="48"/>
      <c r="F17" s="48"/>
      <c r="G17" s="48"/>
      <c r="H17" s="48"/>
      <c r="I17" s="48"/>
      <c r="J17" s="48"/>
      <c r="K17" s="48"/>
      <c r="L17" s="48"/>
      <c r="M17" s="48"/>
      <c r="N17" s="48"/>
      <c r="O17" s="48"/>
      <c r="P17" s="48"/>
      <c r="Q17" s="48"/>
    </row>
    <row r="18" spans="1:17" x14ac:dyDescent="0.25">
      <c r="K18" s="57" t="s">
        <v>191</v>
      </c>
      <c r="L18" s="57"/>
      <c r="M18" s="57"/>
      <c r="N18" s="57"/>
      <c r="O18" s="57"/>
      <c r="P18" s="57"/>
      <c r="Q18" s="57"/>
    </row>
    <row r="19" spans="1:17" x14ac:dyDescent="0.25">
      <c r="K19" s="56" t="s">
        <v>192</v>
      </c>
      <c r="L19" s="56"/>
      <c r="M19" s="56"/>
      <c r="N19" s="56"/>
      <c r="O19" s="56"/>
      <c r="P19" s="56"/>
      <c r="Q19" s="56"/>
    </row>
    <row r="20" spans="1:17" x14ac:dyDescent="0.25">
      <c r="K20" s="57" t="s">
        <v>193</v>
      </c>
      <c r="L20" s="57"/>
      <c r="M20" s="57"/>
      <c r="N20" s="57"/>
      <c r="O20" s="57"/>
      <c r="P20" s="57"/>
      <c r="Q20" s="57"/>
    </row>
    <row r="22" spans="1:17" ht="159" customHeight="1" x14ac:dyDescent="0.25">
      <c r="A22" s="58" t="s">
        <v>194</v>
      </c>
      <c r="B22" s="59"/>
      <c r="C22" s="59"/>
      <c r="D22" s="59"/>
      <c r="E22" s="59"/>
      <c r="F22" s="59"/>
      <c r="G22" s="59"/>
      <c r="H22" s="59"/>
      <c r="I22" s="59"/>
      <c r="J22" s="59"/>
      <c r="K22" s="59"/>
      <c r="L22" s="59"/>
      <c r="M22" s="59"/>
      <c r="N22" s="59"/>
      <c r="O22" s="59"/>
      <c r="P22" s="59"/>
      <c r="Q22" s="59"/>
    </row>
  </sheetData>
  <mergeCells count="27">
    <mergeCell ref="A7:C7"/>
    <mergeCell ref="A1:Q1"/>
    <mergeCell ref="A2:Q2"/>
    <mergeCell ref="G3:J3"/>
    <mergeCell ref="A4:Q4"/>
    <mergeCell ref="A6:Q6"/>
    <mergeCell ref="B9:B10"/>
    <mergeCell ref="C9:C10"/>
    <mergeCell ref="D9:D10"/>
    <mergeCell ref="E9:E10"/>
    <mergeCell ref="F9:F10"/>
    <mergeCell ref="K19:Q19"/>
    <mergeCell ref="K20:Q20"/>
    <mergeCell ref="A22:Q22"/>
    <mergeCell ref="O9:O10"/>
    <mergeCell ref="P9:P10"/>
    <mergeCell ref="Q9:Q10"/>
    <mergeCell ref="A15:Q15"/>
    <mergeCell ref="A16:Q16"/>
    <mergeCell ref="K18:Q18"/>
    <mergeCell ref="G9:G10"/>
    <mergeCell ref="H9:H10"/>
    <mergeCell ref="I9:I10"/>
    <mergeCell ref="J9:L9"/>
    <mergeCell ref="M9:M10"/>
    <mergeCell ref="N9:N10"/>
    <mergeCell ref="A9:A10"/>
  </mergeCells>
  <pageMargins left="0.7" right="0.7" top="0.5" bottom="0.5" header="0.3" footer="0.3"/>
  <pageSetup paperSize="9" scale="92"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PL1</vt:lpstr>
      <vt:lpstr>PL2</vt:lpstr>
      <vt:lpstr>'PL2'!Print_Area</vt:lpstr>
      <vt:lpstr>'PL1'!Print_Titles</vt:lpstr>
    </vt:vector>
  </TitlesOfParts>
  <Company>QuocViet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TAIND</dc:creator>
  <cp:lastModifiedBy>TAIND</cp:lastModifiedBy>
  <cp:lastPrinted>2025-01-03T04:10:41Z</cp:lastPrinted>
  <dcterms:created xsi:type="dcterms:W3CDTF">2024-12-30T01:55:59Z</dcterms:created>
  <dcterms:modified xsi:type="dcterms:W3CDTF">2025-01-03T04:10:53Z</dcterms:modified>
</cp:coreProperties>
</file>