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30"/>
  </bookViews>
  <sheets>
    <sheet name="DM chào giá" sheetId="19" r:id="rId1"/>
  </sheets>
  <definedNames>
    <definedName name="_xlnm.Print_Titles" localSheetId="0">'DM chào giá'!$4:$4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9" l="1"/>
  <c r="E6" i="19"/>
</calcChain>
</file>

<file path=xl/sharedStrings.xml><?xml version="1.0" encoding="utf-8"?>
<sst xmlns="http://schemas.openxmlformats.org/spreadsheetml/2006/main" count="171" uniqueCount="129">
  <si>
    <t>TT</t>
  </si>
  <si>
    <t>ĐVT</t>
  </si>
  <si>
    <t>Cái</t>
  </si>
  <si>
    <t>Bộ</t>
  </si>
  <si>
    <t>Kg</t>
  </si>
  <si>
    <t xml:space="preserve">Nước xả vải </t>
  </si>
  <si>
    <t>Túi nilon chịu nhiệt</t>
  </si>
  <si>
    <t>Kích thước: 50x70cm</t>
  </si>
  <si>
    <t xml:space="preserve">Kg </t>
  </si>
  <si>
    <t>Hộp đựng vật sắc nhọn 1.5 lít</t>
  </si>
  <si>
    <t>Xô đựng vật sắc nhọn 6 lít</t>
  </si>
  <si>
    <t>Xô đựng rác thải y tế màu vàng, xe tiêm, 14 lít</t>
  </si>
  <si>
    <t>Xô đựng rác thải y tế màu trắng, xe tiêm, 14 lít</t>
  </si>
  <si>
    <t>Xô đựng rác thải y tế màu xanh, xe tiêm, 14 lít</t>
  </si>
  <si>
    <t>Xô đựng rác thải y tế màu đen, xe tiêm, 14 lít</t>
  </si>
  <si>
    <t>Thùng rác đạp chân màu vàng, 25 lít</t>
  </si>
  <si>
    <t>Thùng rác đạp chân màu trắng, 25 lít</t>
  </si>
  <si>
    <t>Thùng rác đạp chân màu xanh, 25 lít</t>
  </si>
  <si>
    <t>Thùng rác đạp chân màu đen, 25 lít</t>
  </si>
  <si>
    <t>Thùng đựng rác màu vàng 120 lít</t>
  </si>
  <si>
    <t>Thùng đựng rác màu xanh 120 lít</t>
  </si>
  <si>
    <t>Thùng đựng rác màu đen 240 lít</t>
  </si>
  <si>
    <t>Thùng đựng rác màu xanh 240 lít</t>
  </si>
  <si>
    <t>II</t>
  </si>
  <si>
    <t>Túi đựng rác thải y tế các loại</t>
  </si>
  <si>
    <t>SL</t>
  </si>
  <si>
    <t>Quyển</t>
  </si>
  <si>
    <t>Hồ sơ nội trú</t>
  </si>
  <si>
    <t>Hồ sơ ngoại trú</t>
  </si>
  <si>
    <t>Sổ theo dõi bệnh nhân chụp CT</t>
  </si>
  <si>
    <t>Sổ theo dõi bệnh nhân chụp cộng hưởng từ</t>
  </si>
  <si>
    <t>Bao đựng phim CT</t>
  </si>
  <si>
    <t>Bao</t>
  </si>
  <si>
    <t>Bao đựng phim cộng hưởng từ</t>
  </si>
  <si>
    <t>Bao đựng phim Xquang</t>
  </si>
  <si>
    <t>I</t>
  </si>
  <si>
    <t>III</t>
  </si>
  <si>
    <t>IV</t>
  </si>
  <si>
    <t>Tháng</t>
  </si>
  <si>
    <t>Người</t>
  </si>
  <si>
    <t>V</t>
  </si>
  <si>
    <t>VI</t>
  </si>
  <si>
    <t>Trong đó vị trí và số người cụ thể 01 tháng</t>
  </si>
  <si>
    <t>Thuê dịch vụ vệ sỹ (12 tháng)</t>
  </si>
  <si>
    <t>Ghi chú</t>
  </si>
  <si>
    <t>Lít</t>
  </si>
  <si>
    <t xml:space="preserve"> Tủ điện trung thế RMU 24KV- 630A, loại Compact không mở rộng, bao gồm đầy đủ phụ kiện theo tiêu chuẩn của nhà sản xuất như : Cầu chì 24kV – 40A + đầu cáp ( T- Plug, Elbow ) + Bộ cảnh báo sự cố đầu cáp + 3 điện trở sấy + 1 Cảm biến nhiệt độ
- Dịch vụ thí nghiệm, vận chuyển, lắp đặt hoàn  chỉnh tại chân công trình.
Bố trí thứ tự các ngăn tủ RMU:
(từ trái qua phải) 2 ngăn dao cắt, 01 ngăn dao cắt kèm cầu chì.</t>
  </si>
  <si>
    <t>Nước xả vải có khả năng lưu hương trên quần áo khá lâu, quần áo vẫn thơm ngát, không bám dính mùi hôi khó chịu giúp đồ vải được thơm tho ngay cả phơi trong những ngày mưa không có nắng</t>
  </si>
  <si>
    <t>Sổ khám bệnh</t>
  </si>
  <si>
    <t>Xe gom rác rác 400 lít</t>
  </si>
  <si>
    <t xml:space="preserve"> - Kích thước loại 1: 30 cm x 45 cm 
 - Kích thước loại 2: 40cm x 70 cm
 - Quy cách sản phẩm: Túi được dán kín 3 mặt không rách, có quai xách bằng dây PP, OPP
 - Túi nilon HDPE-PIM các màu (xanh, vàng, đen, trắng)
- Bên ngoài túi phải có đường kẻ ngang ở mức 3/4 túi và có in dòng chữ "KHÔNG ĐƯỢC ĐỰNG QUÁ VẠCH NÀY"</t>
  </si>
  <si>
    <t>Kích thước:  90 x 90 x 190 mm
Dung tích ≥ 1,5 lít.
Chất liệu: HDPE
Cấu tạo: Hộp có quai treo, nắp đậy kín
Màu sắc: vàng
In biểu tượng theo Thông tư 20/2021/TT-BYT ngày 26/11/2021.</t>
  </si>
  <si>
    <t>Kích thước: Ø 230 x H 230 mm
Dung tích ≥ 6 lít.
Chất liệu: Nhựa PP
Cấu tạo: Thùng tròn có quai xách, nắp xoay hình bán nguyệt tiện dụng khi mở
Màu sắc: vàng
In biểu tượng theo Thông tư 20/2021/TT-BYT ngày 26/11/2021.</t>
  </si>
  <si>
    <t>Kích thước: Ø 285 x H 290 mm
Dung tích ≥ 14 lít.
Chất liệu: Nhựa PP
Cấu tạo: Thùng tròn có quai xách, nắp xoay hình bán nguyệt tiện dụng khi mở
Màu sắc: vàng
In biểu tượng theo Thông tư 20/2021/TT-BYT ngày 26/11/2021.</t>
  </si>
  <si>
    <t>Kích thước: Ø 285 x H 290 mm
Dung tích ≥ 14 lít.
Chất liệu: Nhựa PP
Cấu tạo: Thùng tròn có quai xách, nắp xoay hình bán nguyệt tiện dụng khi mở
Màu sắc: trắng
In biểu tượng theo Thông tư 20/2021/TT-BYT ngày 26/11/2021.</t>
  </si>
  <si>
    <t>Kích thước: Ø 285 x H 290 mm
Dung tích ≥ 14 lít.
Chất liệu: Nhựa PP
Cấu tạo: Thùng tròn có quai xách, nắp xoay hình bán nguyệt tiện dụng khi mở
Màu sắc: xanh
In biểu tượng theo Thông tư 20/2021/TT-BYT ngày 26/11/2021.</t>
  </si>
  <si>
    <t>Kích thước: Ø 285 x H 290 mm
Dung tích ≥ 14 lít.
Chất liệu: Nhựa PP
Cấu tạo: Thùng tròn có quai xách, nắp xoay hình bán nguyệt tiện dụng khi mở
Màu sắc: đen
In biểu tượng theo Thông tư 20/2021/TT-BYT ngày 26/11/2021.</t>
  </si>
  <si>
    <t>Kích thước: 340 x 340 x 450 mm
Dung tích ≥ 25 lít.
Chất liệu: HDPE
Cấu tạo: có nắp đậy kín, có đạp chân mở nắp, có thùng đựng rác bên trong bằng nhựa.
Màu sắc: vàng
In biểu tượng theo Thông tư 20/2021/TT-BYT ngày 26/11/2021.</t>
  </si>
  <si>
    <t>Kích thước: 340 x 340 x 450 mm
Dung tích ≥ 25 lít.
Chất liệu: HDPE
Cấu tạo: có nắp đậy kín, có đạp chân mở nắp, có thùng đựng rác bên trong bằng nhựa.
Màu sắc: trắng
In biểu tượng theo Thông tư 20/2021/TT-BYT ngày 26/11/2021.</t>
  </si>
  <si>
    <t>Kích thước: 340 x 340 x 450 mm
Dung tích ≥ 25 lít.
Chất liệu: HDPE
Cấu tạo: có nắp đậy kín, có đạp chân mở nắp, có thùng đựng rác bên trong bằng nhựa.
Màu sắc: xanh
In biểu tượng theo Thông tư 20/2021/TT-BYT ngày 26/11/2021.</t>
  </si>
  <si>
    <t>Kích thước: 340 x 340 x 450 mm
Dung tích ≥ 25 lít.
Chất liệu: HDPE
Cấu tạo: có nắp đậy kín, có đạp chân mở nắp, có thùng đựng rác bên trong bằng nhựa.
Màu sắc: đen
In biểu tượng theo Thông tư 20/2021/TT-BYT ngày 26/11/2021.</t>
  </si>
  <si>
    <t>Kích thước: 550 x 470 x 800 mm
Dung tích ≥ 90 lít.
Chất liệu: HDPE
Cấu tạo: Dạng thùng rác nhựa đứng, có nắp hở, để cố định, 02 bánh xe cao su D 190 mm.
Màu sắc: xanh
In biểu tượng theo Thông tư 20/2021/TT-BYT ngày 26/11/2021.</t>
  </si>
  <si>
    <t>Kích thước mặt đáy: 345 x 340 mm 
Kích thước mặt trên: 572 x 481 mm 
Chiều cao thùng: 930 mm
Dung tích : 120 lít.
Chất liệu: HDPE
Cấu tạo: Nắp kín, hai bánh xe lớn
Màu sắc: vàng
In biểu tượng theo Thông tư 20/2021/TT-BYT ngày 26/11/2021.</t>
  </si>
  <si>
    <t>Kích thước mặt đáy: 345 x 340 mm 
Kích thước mặt trên: 572 x 481 mm 
Chiều cao thùng: 930 mm
Dung tích : 120 lít.
Chất liệu: HDPE
Cấu tạo: Nắp kín, hai bánh xe lớn
Màu sắc: xanh
In biểu tượng theo Thông tư 20/2021/TT-BYT ngày 26/11/2021.</t>
  </si>
  <si>
    <t>Kích thước mặt đáy: 473 x 458 mm 
Kích thước mặt trên: 724 x 592 mm 
Chiều cao thùng: 1086 mm
Dung tích : 240 lít.
Chất liệu: HDPE
Cấu tạo: Nắp kín, hai bánh xe lớn
Màu sắc: đen
In biểu tượng theo Thông tư 20/2021/TT-BYT ngày 26/11/2021.</t>
  </si>
  <si>
    <t>Kích thước mặt đáy: 473 x 458 mm 
Kích thước mặt trên: 724 x 592 mm 
Chiều cao thùng: 1086 mm
Dung tích : 240 lít.
Chất liệu: HDPE
Cấu tạo: Nắp kín, hai bánh xe lớn
Màu sắc: xanh
In biểu tượng theo Thông tư 20/2021/TT-BYT ngày 26/11/2021.</t>
  </si>
  <si>
    <t>Kích thước tổng thể:  1320 x 1050 x 1030 mm.
Kích thước thùng chứa:  1060 x 800 x 830 mm.
Khung xe được làm bằng tuýp D34 mạ kẽm. 
Thùng được làm từ V4, V5 mạ kẽm.
Tôn thùng mạ kẽm dày 1 mm.
Có 02 bánh D 560, có 01 bánh D250.
Chiều cao nâng dùng càng gấp 1025 mm
In biểu tượng theo Thông tư 20/2021/TT-BYT ngày 26/11/2021.</t>
  </si>
  <si>
    <t>Thùng xe gom rác 400 lít</t>
  </si>
  <si>
    <t>Thùng rác màu xanh 90 lít</t>
  </si>
  <si>
    <t>Kích thước thùng chứa:  900 x 700 x 650 mm.
Thùng được làm từ V4, V5 mạ kẽm.
Tôn thùng mạ kẽm dày 1 mm.
In biểu tượng theo Thông tư 20/2021/TT-BYT ngày 26/11/2021.</t>
  </si>
  <si>
    <t>Thuê dịch vụ vệ sinh (12 tháng)</t>
  </si>
  <si>
    <t>23 vị trí tại Bệnh viện Ung bướu Nghệ An - Số 60 Tôn Thất Tùng, Phường Hưng Dũng, TP Vinh</t>
  </si>
  <si>
    <t>08 vị trí tại Bệnh viện Ung bướu Nghệ An - Xã Nghi Kim, Nghi Liên, TP Vinh</t>
  </si>
  <si>
    <t>Tại phụ lục 1</t>
  </si>
  <si>
    <t>Tại phụ lục 2</t>
  </si>
  <si>
    <t>Quan trắc nước thải y tế, mỗi đợt 15 chỉ số theo QCVN 28:2010</t>
  </si>
  <si>
    <t>Lượt</t>
  </si>
  <si>
    <t>Chi phí lập hồ sơ báo cáo</t>
  </si>
  <si>
    <t>Tên/nhóm hàng hóa, dịch vụ cần mua sắm</t>
  </si>
  <si>
    <t>Quan trắc giám sát chất lượng môi trường định kỳ (24 tháng)</t>
  </si>
  <si>
    <t>Mua sắm ấn phẩm (12 tháng)</t>
  </si>
  <si>
    <t>Mua sắm phương tiện thu gom, vận chuyển, quản lý chất thải (12 tháng)</t>
  </si>
  <si>
    <t xml:space="preserve"> MUA SẮM TỦ ĐIỆN TRUNG THẾ RMU (12 tháng)</t>
  </si>
  <si>
    <t>Hóa chất giặt tẩy (12 tháng)</t>
  </si>
  <si>
    <t>Thu gom, vận chuyển và xử lý rác thải sinh hoạt và thông tắc, hút hầm vệ sinh, hút bùn hệ thống xử lý nước thải (24 tháng)</t>
  </si>
  <si>
    <t>Thu gom, vận chuyển, xử lý rác thải sinh hoạt tại Bệnh viện Ung bướu Nghệ An</t>
  </si>
  <si>
    <r>
      <t>m</t>
    </r>
    <r>
      <rPr>
        <vertAlign val="superscript"/>
        <sz val="13"/>
        <color theme="1"/>
        <rFont val="Times New Roman"/>
        <family val="1"/>
      </rPr>
      <t>3</t>
    </r>
  </si>
  <si>
    <t>Hút hầm vệ sinh, hút bùn hệ thống xử lý nước thải</t>
  </si>
  <si>
    <t>Thông tắc vệ sinh</t>
  </si>
  <si>
    <t>Ca</t>
  </si>
  <si>
    <t>Tại phụ lục 3</t>
  </si>
  <si>
    <t>Chất thải lây nhiễm (bông, băng, gạc, bơm tiêm…) dùng để pha chế, tiêm truyền hoạt chất phóng xạ (đã lưu trữ đủ 10 chu kỳ bán rã)</t>
  </si>
  <si>
    <t>kg</t>
  </si>
  <si>
    <t>Chất thải lây nhiễm</t>
  </si>
  <si>
    <t xml:space="preserve">Hóa chất thải bao gồm hoặc có các thành phần nguy hại </t>
  </si>
  <si>
    <t>Các thiết bị vỡ, hỏng, đã qua sử dụng có chứa thủy ngân</t>
  </si>
  <si>
    <t xml:space="preserve">Bóng đèn huỳnh quang và các loại thủy tinh hoạt tính thải </t>
  </si>
  <si>
    <t>Pin, ắc quy thải</t>
  </si>
  <si>
    <t>Bao bì cứng (vỏ chai, lọ các loại) chứa thành phần nguy hại</t>
  </si>
  <si>
    <t>Chai, lọ thủy tinh thông thường</t>
  </si>
  <si>
    <t>Thu gom, vận chuyển và xử lý rác thải y tế nguy hại (24 tháng)</t>
  </si>
  <si>
    <t>Mã chất thải</t>
  </si>
  <si>
    <t>Tại phụ lục 4</t>
  </si>
  <si>
    <t>Phun diệt muỗi và côn trùng gây hại (12 tháng)</t>
  </si>
  <si>
    <r>
      <t>M</t>
    </r>
    <r>
      <rPr>
        <vertAlign val="superscript"/>
        <sz val="13.5"/>
        <color theme="1"/>
        <rFont val="Times New Roman"/>
        <family val="1"/>
      </rPr>
      <t>2</t>
    </r>
  </si>
  <si>
    <t>Tại phụ lục 5</t>
  </si>
  <si>
    <t>Tại phụ lục 6</t>
  </si>
  <si>
    <t xml:space="preserve"> - Giấy bìa cứng định lượng: 250gsm màu trắng, chữ màu xanh
 - Kích thước : 49cmx38cm. 
 - In 2 mặt</t>
  </si>
  <si>
    <t xml:space="preserve">  - Giấy bìa cứng định lượng: 170gsm màu màu xám vàng, chữ màu đen
 -  Khổ A3 ngang.
 - Ruột giấy: 60gsm 
 - Số trang: 200 trang/quyển. 
 - In 2 mặt</t>
  </si>
  <si>
    <t xml:space="preserve"> - Giấy bìa cứng định lượng: 250gsm màu vàng nhạt, chữ màu xanh
 - Kích thước : 49cmx38cm. 
 - In 2 mặt</t>
  </si>
  <si>
    <t xml:space="preserve"> - Giấy bìa cứng định lượng: 250gsm màu trắng, chữ màu đen
-  Kích thước : 33cm x 46cm.
- Ruột giấy: 60gsm 
- 42 gáy kích thước 2 x 30cm</t>
  </si>
  <si>
    <t xml:space="preserve"> - Giấy bìa cứng định lượng: 250gsm màu xanh, chữ màu đen
-  Kích thước : 33cm x 46cm.
- Ruột giấy: 60gsm 
- 26 gáy kích thước 2 x 30cm</t>
  </si>
  <si>
    <t xml:space="preserve">  - Giấy bìa cứng định lượng: 170gsm màu xám vàng, chữ màu đen
 -  Khổ A3 ngang.
 - Ruột giấy: 60gsm 
 - Số trang: 200 trang/quyển. 
 - In 2 mặt</t>
  </si>
  <si>
    <t xml:space="preserve"> - Bìa C150
 - Ruột 16 trang, giấy VP60
 - In theo mẫu sổ kèm theo</t>
  </si>
  <si>
    <t xml:space="preserve"> - Giấy Of 120 
 - Kích thước 22 x 12 cm
 - In theo mẫu gửi kèm</t>
  </si>
  <si>
    <t>VII</t>
  </si>
  <si>
    <t>VIII</t>
  </si>
  <si>
    <t>IX</t>
  </si>
  <si>
    <t>X</t>
  </si>
  <si>
    <t>Bì thư Bệnh viện</t>
  </si>
  <si>
    <t>03 vị trí bảo vệ 24/24h tại Bệnh viện Ung bướu Nghệ An - Số 60 Tôn Thất Tùng, Phường Hưng Dũng, TP Vinh</t>
  </si>
  <si>
    <t>01 vị trí bảo vệ 24/24h tại Bệnh viện Ung bướu Nghệ An - Xã Nghi Kim, Nghi Liên, TP Vinh</t>
  </si>
  <si>
    <t>Nước giặt</t>
  </si>
  <si>
    <t>Hóa chất tẩy trắng đồ vải công nghiệp</t>
  </si>
  <si>
    <t xml:space="preserve"> Dung dịch tẩy trắng gốc oxy có công thức đặc biệt độ cô đặc cao thích hợp sử dụng trong công nghiệp giặt là, an toàn sức khỏe</t>
  </si>
  <si>
    <t>Sử dụng như chất làm sạch chính trong việc giặt là đồ vải. Nước giặt có chứa hoạt chất làm trắng giúp vải được trắng sáng</t>
  </si>
  <si>
    <t>PHỤ LỤC DANH MỤC CHÀO GIÁ MUA SẮM HÀNG HÓA, DỊCH VỤ ĐỢT 1 NĂM 2024</t>
  </si>
  <si>
    <t>Mô tả chi tiết/đặc điểm kinh tế 
kỹ thuật</t>
  </si>
  <si>
    <t>(Kèm Công văn số  513/BVUB-HCQT ngày 07/3/2024)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</si>
</sst>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0_-;\-* #,##0.000_-;_-* &quot;-&quot;??_-;_-@_-"/>
    <numFmt numFmtId="165" formatCode="_-* #,##0_-;\-* #,##0_-;_-* &quot;-&quot;??_-;_-@_-"/>
  </numFmts>
  <fonts count="20" x14ac:knownFonts="1">
    <font>
      <sz val="11"/>
      <color theme="1"/>
      <name val="Calibri"/>
      <family val="2"/>
      <scheme val="minor"/>
    </font>
    <font>
      <b/>
      <sz val="14"/>
      <name val="Times New Roman"/>
      <family val="1"/>
    </font>
    <font>
      <sz val="14"/>
      <name val="Times New Roman"/>
      <family val="1"/>
    </font>
    <font>
      <sz val="14"/>
      <color theme="1"/>
      <name val="Times New Roman"/>
      <family val="1"/>
    </font>
    <font>
      <sz val="11"/>
      <color theme="1"/>
      <name val="Calibri"/>
      <family val="2"/>
      <scheme val="minor"/>
    </font>
    <font>
      <b/>
      <sz val="14"/>
      <color theme="1"/>
      <name val="Times New Roman"/>
      <family val="1"/>
    </font>
    <font>
      <b/>
      <sz val="12"/>
      <color theme="1"/>
      <name val="Times New Roman"/>
      <family val="1"/>
    </font>
    <font>
      <sz val="12"/>
      <color theme="1"/>
      <name val="Times New Roman"/>
      <family val="1"/>
    </font>
    <font>
      <i/>
      <sz val="14"/>
      <color theme="1"/>
      <name val="Times New Roman"/>
      <family val="1"/>
    </font>
    <font>
      <sz val="11"/>
      <color theme="1"/>
      <name val="Times New Roman"/>
      <family val="1"/>
    </font>
    <font>
      <sz val="12"/>
      <name val="Times New Roman"/>
      <family val="1"/>
    </font>
    <font>
      <b/>
      <i/>
      <sz val="12"/>
      <color theme="1"/>
      <name val="Times New Roman"/>
      <family val="1"/>
    </font>
    <font>
      <i/>
      <sz val="12"/>
      <color theme="1"/>
      <name val="Times New Roman"/>
      <family val="1"/>
    </font>
    <font>
      <sz val="13.5"/>
      <color theme="1"/>
      <name val="Times New Roman"/>
      <family val="1"/>
    </font>
    <font>
      <sz val="13"/>
      <color theme="1"/>
      <name val="Times New Roman"/>
      <family val="1"/>
    </font>
    <font>
      <vertAlign val="superscript"/>
      <sz val="13"/>
      <color theme="1"/>
      <name val="Times New Roman"/>
      <family val="1"/>
    </font>
    <font>
      <i/>
      <sz val="13"/>
      <color theme="1"/>
      <name val="Times New Roman"/>
      <family val="1"/>
    </font>
    <font>
      <vertAlign val="superscript"/>
      <sz val="13.5"/>
      <color theme="1"/>
      <name val="Times New Roman"/>
      <family val="1"/>
    </font>
    <font>
      <i/>
      <sz val="13.5"/>
      <color theme="1"/>
      <name val="Times New Roman"/>
      <family val="1"/>
    </font>
    <font>
      <sz val="13.5"/>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43" fontId="4" fillId="0" borderId="0" applyFont="0" applyFill="0" applyBorder="0" applyAlignment="0" applyProtection="0"/>
  </cellStyleXfs>
  <cellXfs count="73">
    <xf numFmtId="0" fontId="0" fillId="0" borderId="0" xfId="0"/>
    <xf numFmtId="0" fontId="3"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1" xfId="0" applyFont="1" applyBorder="1" applyAlignment="1">
      <alignment horizontal="center" vertical="center" wrapText="1"/>
    </xf>
    <xf numFmtId="165" fontId="5" fillId="0" borderId="1" xfId="1" applyNumberFormat="1" applyFont="1" applyBorder="1" applyAlignment="1">
      <alignment horizontal="center" vertical="center" wrapText="1"/>
    </xf>
    <xf numFmtId="164" fontId="5" fillId="0" borderId="0" xfId="1" applyNumberFormat="1" applyFont="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vertical="center" wrapText="1"/>
    </xf>
    <xf numFmtId="165" fontId="3" fillId="0" borderId="0" xfId="1" applyNumberFormat="1" applyFont="1" applyAlignment="1">
      <alignment vertical="center" wrapText="1"/>
    </xf>
    <xf numFmtId="164" fontId="3" fillId="0" borderId="0" xfId="1" applyNumberFormat="1" applyFont="1" applyAlignment="1">
      <alignment vertical="center" wrapText="1"/>
    </xf>
    <xf numFmtId="165" fontId="1" fillId="0" borderId="1" xfId="1"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5"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165" fontId="5" fillId="0" borderId="0" xfId="1" applyNumberFormat="1" applyFont="1" applyAlignment="1">
      <alignment vertical="center" wrapText="1"/>
    </xf>
    <xf numFmtId="0" fontId="3" fillId="0" borderId="0" xfId="0" applyFont="1" applyAlignment="1">
      <alignment horizontal="center" vertical="center" wrapText="1"/>
    </xf>
    <xf numFmtId="0" fontId="7" fillId="0" borderId="0" xfId="0" applyFont="1" applyAlignment="1">
      <alignment vertical="center" wrapText="1"/>
    </xf>
    <xf numFmtId="165" fontId="3" fillId="0" borderId="0" xfId="1"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5" fillId="0" borderId="0" xfId="0" applyFont="1" applyAlignment="1">
      <alignment vertical="center" wrapText="1"/>
    </xf>
    <xf numFmtId="164" fontId="5" fillId="0" borderId="0" xfId="1" applyNumberFormat="1" applyFont="1" applyAlignment="1">
      <alignment vertical="center" wrapText="1"/>
    </xf>
    <xf numFmtId="0" fontId="10" fillId="0" borderId="1" xfId="0" applyFont="1" applyBorder="1" applyAlignment="1">
      <alignment vertical="center" wrapText="1"/>
    </xf>
    <xf numFmtId="0" fontId="2" fillId="0" borderId="1" xfId="0" applyFont="1" applyBorder="1" applyAlignment="1">
      <alignment vertical="center" wrapText="1"/>
    </xf>
    <xf numFmtId="165" fontId="2" fillId="2" borderId="1" xfId="1" applyNumberFormat="1" applyFont="1" applyFill="1" applyBorder="1" applyAlignment="1">
      <alignment horizontal="center" vertical="center" wrapText="1"/>
    </xf>
    <xf numFmtId="0" fontId="10" fillId="0" borderId="0" xfId="0" applyFont="1" applyAlignment="1">
      <alignment vertical="center" wrapText="1"/>
    </xf>
    <xf numFmtId="0" fontId="2" fillId="0" borderId="0" xfId="0" applyFont="1" applyAlignment="1">
      <alignment vertical="center" wrapText="1"/>
    </xf>
    <xf numFmtId="165" fontId="2" fillId="0" borderId="0" xfId="1" applyNumberFormat="1" applyFont="1" applyAlignment="1">
      <alignment vertical="center" wrapText="1"/>
    </xf>
    <xf numFmtId="164" fontId="2" fillId="0" borderId="0" xfId="1" applyNumberFormat="1" applyFont="1" applyAlignment="1">
      <alignment vertical="center" wrapText="1"/>
    </xf>
    <xf numFmtId="0" fontId="13"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3" fontId="14" fillId="0" borderId="1" xfId="0" applyNumberFormat="1" applyFont="1" applyBorder="1" applyAlignment="1">
      <alignment horizontal="center" vertical="center" wrapText="1"/>
    </xf>
    <xf numFmtId="0" fontId="14" fillId="0" borderId="2" xfId="0" applyFont="1" applyBorder="1" applyAlignment="1">
      <alignment horizontal="center" vertical="center" wrapText="1"/>
    </xf>
    <xf numFmtId="165" fontId="5" fillId="2" borderId="2" xfId="1"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2" fillId="0" borderId="6" xfId="0" applyFont="1" applyBorder="1" applyAlignment="1">
      <alignment horizontal="center" vertical="center" wrapText="1"/>
    </xf>
    <xf numFmtId="0" fontId="5" fillId="0" borderId="0" xfId="0" applyFont="1" applyAlignment="1">
      <alignment horizontal="center" vertical="center" wrapText="1"/>
    </xf>
    <xf numFmtId="165" fontId="5" fillId="0" borderId="0" xfId="1" applyNumberFormat="1" applyFont="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2" xfId="0" applyFont="1" applyBorder="1" applyAlignment="1">
      <alignment horizontal="left" vertical="center" wrapText="1"/>
    </xf>
    <xf numFmtId="0" fontId="19" fillId="0" borderId="1" xfId="0" applyFont="1" applyBorder="1" applyAlignment="1">
      <alignment horizontal="justify" vertical="center" wrapText="1"/>
    </xf>
    <xf numFmtId="0" fontId="1" fillId="0" borderId="3" xfId="0" applyFont="1" applyBorder="1" applyAlignment="1">
      <alignment horizontal="left" vertical="center" wrapText="1"/>
    </xf>
    <xf numFmtId="0" fontId="9" fillId="0" borderId="1" xfId="0" applyFont="1" applyBorder="1" applyAlignment="1">
      <alignment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workbookViewId="0">
      <selection activeCell="G7" sqref="G7"/>
    </sheetView>
  </sheetViews>
  <sheetFormatPr defaultRowHeight="18.75" x14ac:dyDescent="0.25"/>
  <cols>
    <col min="1" max="1" width="7" style="24" customWidth="1"/>
    <col min="2" max="2" width="47.140625" style="14" customWidth="1"/>
    <col min="3" max="3" width="45.28515625" style="25" customWidth="1"/>
    <col min="4" max="4" width="9.140625" style="24"/>
    <col min="5" max="5" width="14.5703125" style="26" bestFit="1" customWidth="1"/>
    <col min="6" max="6" width="16.5703125" style="24" customWidth="1"/>
    <col min="7" max="7" width="30.7109375" style="25" customWidth="1"/>
    <col min="8" max="10" width="9.140625" style="14"/>
    <col min="11" max="11" width="17.140625" style="15" customWidth="1"/>
    <col min="12" max="12" width="9.140625" style="14"/>
    <col min="13" max="13" width="16.28515625" style="16" bestFit="1" customWidth="1"/>
    <col min="14" max="16384" width="9.140625" style="14"/>
  </cols>
  <sheetData>
    <row r="1" spans="1:13" ht="26.25" customHeight="1" x14ac:dyDescent="0.25">
      <c r="A1" s="63" t="s">
        <v>126</v>
      </c>
      <c r="B1" s="63"/>
      <c r="C1" s="63"/>
      <c r="D1" s="63"/>
      <c r="E1" s="63"/>
      <c r="F1" s="63"/>
    </row>
    <row r="2" spans="1:13" ht="26.25" customHeight="1" x14ac:dyDescent="0.25">
      <c r="A2" s="64" t="s">
        <v>128</v>
      </c>
      <c r="B2" s="64"/>
      <c r="C2" s="64"/>
      <c r="D2" s="64"/>
      <c r="E2" s="64"/>
      <c r="F2" s="64"/>
    </row>
    <row r="3" spans="1:13" ht="9.75" customHeight="1" x14ac:dyDescent="0.25"/>
    <row r="4" spans="1:13" s="54" customFormat="1" ht="48" customHeight="1" x14ac:dyDescent="0.25">
      <c r="A4" s="7" t="s">
        <v>0</v>
      </c>
      <c r="B4" s="7" t="s">
        <v>78</v>
      </c>
      <c r="C4" s="7" t="s">
        <v>127</v>
      </c>
      <c r="D4" s="7" t="s">
        <v>1</v>
      </c>
      <c r="E4" s="8" t="s">
        <v>25</v>
      </c>
      <c r="F4" s="7" t="s">
        <v>44</v>
      </c>
      <c r="G4" s="27"/>
      <c r="K4" s="55"/>
      <c r="M4" s="9"/>
    </row>
    <row r="5" spans="1:13" s="54" customFormat="1" ht="23.25" customHeight="1" x14ac:dyDescent="0.25">
      <c r="A5" s="7" t="s">
        <v>35</v>
      </c>
      <c r="B5" s="13" t="s">
        <v>70</v>
      </c>
      <c r="C5" s="2"/>
      <c r="D5" s="5" t="s">
        <v>38</v>
      </c>
      <c r="E5" s="17">
        <v>12</v>
      </c>
      <c r="F5" s="7"/>
      <c r="G5" s="27"/>
    </row>
    <row r="6" spans="1:13" s="54" customFormat="1" ht="37.5" x14ac:dyDescent="0.25">
      <c r="A6" s="7"/>
      <c r="B6" s="13" t="s">
        <v>42</v>
      </c>
      <c r="C6" s="65" t="s">
        <v>73</v>
      </c>
      <c r="D6" s="5" t="s">
        <v>39</v>
      </c>
      <c r="E6" s="17">
        <f>+E7+E8</f>
        <v>31</v>
      </c>
      <c r="F6" s="7"/>
      <c r="G6" s="27"/>
    </row>
    <row r="7" spans="1:13" s="54" customFormat="1" ht="56.25" x14ac:dyDescent="0.25">
      <c r="A7" s="12">
        <v>1</v>
      </c>
      <c r="B7" s="4" t="s">
        <v>71</v>
      </c>
      <c r="C7" s="66"/>
      <c r="D7" s="10" t="s">
        <v>39</v>
      </c>
      <c r="E7" s="18">
        <v>23</v>
      </c>
      <c r="F7" s="7"/>
      <c r="G7" s="27"/>
    </row>
    <row r="8" spans="1:13" s="54" customFormat="1" ht="37.5" x14ac:dyDescent="0.25">
      <c r="A8" s="12">
        <v>2</v>
      </c>
      <c r="B8" s="4" t="s">
        <v>72</v>
      </c>
      <c r="C8" s="67"/>
      <c r="D8" s="10" t="s">
        <v>39</v>
      </c>
      <c r="E8" s="18">
        <v>8</v>
      </c>
      <c r="F8" s="7"/>
      <c r="G8" s="27"/>
    </row>
    <row r="9" spans="1:13" s="54" customFormat="1" ht="22.5" customHeight="1" x14ac:dyDescent="0.25">
      <c r="A9" s="7" t="s">
        <v>23</v>
      </c>
      <c r="B9" s="11" t="s">
        <v>43</v>
      </c>
      <c r="C9" s="21"/>
      <c r="D9" s="7" t="s">
        <v>38</v>
      </c>
      <c r="E9" s="20">
        <v>12</v>
      </c>
      <c r="F9" s="7"/>
      <c r="G9" s="27"/>
    </row>
    <row r="10" spans="1:13" s="54" customFormat="1" ht="37.5" x14ac:dyDescent="0.25">
      <c r="A10" s="12"/>
      <c r="B10" s="13" t="s">
        <v>42</v>
      </c>
      <c r="C10" s="65" t="s">
        <v>74</v>
      </c>
      <c r="D10" s="5" t="s">
        <v>39</v>
      </c>
      <c r="E10" s="19">
        <f>+E11+E12</f>
        <v>8</v>
      </c>
      <c r="F10" s="7"/>
      <c r="G10" s="27"/>
    </row>
    <row r="11" spans="1:13" s="54" customFormat="1" ht="56.25" x14ac:dyDescent="0.25">
      <c r="A11" s="12">
        <v>1</v>
      </c>
      <c r="B11" s="4" t="s">
        <v>120</v>
      </c>
      <c r="C11" s="66"/>
      <c r="D11" s="10" t="s">
        <v>39</v>
      </c>
      <c r="E11" s="20">
        <v>6</v>
      </c>
      <c r="F11" s="7"/>
      <c r="G11" s="27"/>
    </row>
    <row r="12" spans="1:13" s="54" customFormat="1" ht="56.25" x14ac:dyDescent="0.25">
      <c r="A12" s="12">
        <v>2</v>
      </c>
      <c r="B12" s="4" t="s">
        <v>121</v>
      </c>
      <c r="C12" s="67"/>
      <c r="D12" s="10" t="s">
        <v>39</v>
      </c>
      <c r="E12" s="20">
        <v>2</v>
      </c>
      <c r="F12" s="7"/>
      <c r="G12" s="27"/>
    </row>
    <row r="13" spans="1:13" s="54" customFormat="1" ht="75" x14ac:dyDescent="0.25">
      <c r="A13" s="41" t="s">
        <v>36</v>
      </c>
      <c r="B13" s="42" t="s">
        <v>84</v>
      </c>
      <c r="C13" s="39"/>
      <c r="D13" s="43"/>
      <c r="E13" s="19"/>
      <c r="F13" s="7"/>
      <c r="G13" s="27"/>
    </row>
    <row r="14" spans="1:13" s="54" customFormat="1" ht="33" x14ac:dyDescent="0.25">
      <c r="A14" s="44">
        <v>1</v>
      </c>
      <c r="B14" s="45" t="s">
        <v>85</v>
      </c>
      <c r="C14" s="65" t="s">
        <v>90</v>
      </c>
      <c r="D14" s="44" t="s">
        <v>86</v>
      </c>
      <c r="E14" s="46">
        <v>9680</v>
      </c>
      <c r="F14" s="7"/>
      <c r="G14" s="27"/>
    </row>
    <row r="15" spans="1:13" s="54" customFormat="1" ht="33" x14ac:dyDescent="0.25">
      <c r="A15" s="44">
        <v>2</v>
      </c>
      <c r="B15" s="45" t="s">
        <v>87</v>
      </c>
      <c r="C15" s="66"/>
      <c r="D15" s="44" t="s">
        <v>86</v>
      </c>
      <c r="E15" s="44">
        <v>635</v>
      </c>
      <c r="F15" s="7"/>
      <c r="G15" s="27"/>
    </row>
    <row r="16" spans="1:13" s="54" customFormat="1" ht="44.25" customHeight="1" x14ac:dyDescent="0.25">
      <c r="A16" s="44">
        <v>3</v>
      </c>
      <c r="B16" s="45" t="s">
        <v>88</v>
      </c>
      <c r="C16" s="67"/>
      <c r="D16" s="44" t="s">
        <v>89</v>
      </c>
      <c r="E16" s="44">
        <v>50</v>
      </c>
      <c r="F16" s="7"/>
      <c r="G16" s="27"/>
    </row>
    <row r="17" spans="1:7" s="54" customFormat="1" ht="37.5" x14ac:dyDescent="0.25">
      <c r="A17" s="41" t="s">
        <v>37</v>
      </c>
      <c r="B17" s="42" t="s">
        <v>100</v>
      </c>
      <c r="C17" s="39"/>
      <c r="D17" s="43"/>
      <c r="E17" s="48"/>
      <c r="F17" s="7" t="s">
        <v>101</v>
      </c>
      <c r="G17" s="27"/>
    </row>
    <row r="18" spans="1:7" s="54" customFormat="1" ht="49.5" x14ac:dyDescent="0.25">
      <c r="A18" s="44">
        <v>1</v>
      </c>
      <c r="B18" s="45" t="s">
        <v>91</v>
      </c>
      <c r="C18" s="68" t="s">
        <v>102</v>
      </c>
      <c r="D18" s="44" t="s">
        <v>92</v>
      </c>
      <c r="E18" s="21">
        <v>220</v>
      </c>
      <c r="F18" s="44">
        <v>130101</v>
      </c>
      <c r="G18" s="27"/>
    </row>
    <row r="19" spans="1:7" s="54" customFormat="1" x14ac:dyDescent="0.25">
      <c r="A19" s="44">
        <v>2</v>
      </c>
      <c r="B19" s="45" t="s">
        <v>93</v>
      </c>
      <c r="C19" s="69"/>
      <c r="D19" s="44" t="s">
        <v>92</v>
      </c>
      <c r="E19" s="49">
        <v>93100</v>
      </c>
      <c r="F19" s="44">
        <v>130101</v>
      </c>
      <c r="G19" s="27"/>
    </row>
    <row r="20" spans="1:7" s="54" customFormat="1" ht="33" x14ac:dyDescent="0.25">
      <c r="A20" s="44">
        <v>3</v>
      </c>
      <c r="B20" s="45" t="s">
        <v>94</v>
      </c>
      <c r="C20" s="69"/>
      <c r="D20" s="44" t="s">
        <v>92</v>
      </c>
      <c r="E20" s="49">
        <v>1100</v>
      </c>
      <c r="F20" s="44">
        <v>130102</v>
      </c>
      <c r="G20" s="27"/>
    </row>
    <row r="21" spans="1:7" s="54" customFormat="1" ht="33" x14ac:dyDescent="0.25">
      <c r="A21" s="44">
        <v>4</v>
      </c>
      <c r="B21" s="45" t="s">
        <v>95</v>
      </c>
      <c r="C21" s="69"/>
      <c r="D21" s="44" t="s">
        <v>92</v>
      </c>
      <c r="E21" s="21">
        <v>30</v>
      </c>
      <c r="F21" s="44">
        <v>130302</v>
      </c>
      <c r="G21" s="27"/>
    </row>
    <row r="22" spans="1:7" s="54" customFormat="1" ht="33" x14ac:dyDescent="0.25">
      <c r="A22" s="44">
        <v>5</v>
      </c>
      <c r="B22" s="45" t="s">
        <v>96</v>
      </c>
      <c r="C22" s="69"/>
      <c r="D22" s="44" t="s">
        <v>92</v>
      </c>
      <c r="E22" s="21">
        <v>90</v>
      </c>
      <c r="F22" s="44">
        <v>160106</v>
      </c>
      <c r="G22" s="27"/>
    </row>
    <row r="23" spans="1:7" s="54" customFormat="1" x14ac:dyDescent="0.25">
      <c r="A23" s="44">
        <v>6</v>
      </c>
      <c r="B23" s="45" t="s">
        <v>97</v>
      </c>
      <c r="C23" s="69"/>
      <c r="D23" s="44" t="s">
        <v>92</v>
      </c>
      <c r="E23" s="21">
        <v>60</v>
      </c>
      <c r="F23" s="44">
        <v>160112</v>
      </c>
      <c r="G23" s="27"/>
    </row>
    <row r="24" spans="1:7" s="54" customFormat="1" ht="33" x14ac:dyDescent="0.25">
      <c r="A24" s="44">
        <v>7</v>
      </c>
      <c r="B24" s="45" t="s">
        <v>98</v>
      </c>
      <c r="C24" s="69"/>
      <c r="D24" s="44" t="s">
        <v>92</v>
      </c>
      <c r="E24" s="49">
        <v>16300</v>
      </c>
      <c r="F24" s="44">
        <v>180104</v>
      </c>
      <c r="G24" s="27"/>
    </row>
    <row r="25" spans="1:7" s="54" customFormat="1" x14ac:dyDescent="0.25">
      <c r="A25" s="44">
        <v>8</v>
      </c>
      <c r="B25" s="45" t="s">
        <v>99</v>
      </c>
      <c r="C25" s="70"/>
      <c r="D25" s="47" t="s">
        <v>92</v>
      </c>
      <c r="E25" s="50">
        <v>38500</v>
      </c>
      <c r="F25" s="44">
        <v>180109</v>
      </c>
      <c r="G25" s="27"/>
    </row>
    <row r="26" spans="1:7" s="54" customFormat="1" ht="37.5" x14ac:dyDescent="0.25">
      <c r="A26" s="57" t="s">
        <v>40</v>
      </c>
      <c r="B26" s="59" t="s">
        <v>79</v>
      </c>
      <c r="C26" s="39"/>
      <c r="D26" s="40"/>
      <c r="E26" s="19"/>
      <c r="F26" s="7"/>
      <c r="G26" s="27"/>
    </row>
    <row r="27" spans="1:7" s="54" customFormat="1" ht="34.5" x14ac:dyDescent="0.25">
      <c r="A27" s="38">
        <v>1</v>
      </c>
      <c r="B27" s="60" t="s">
        <v>75</v>
      </c>
      <c r="C27" s="71" t="s">
        <v>105</v>
      </c>
      <c r="D27" s="38" t="s">
        <v>76</v>
      </c>
      <c r="E27" s="38">
        <v>17</v>
      </c>
      <c r="F27" s="7"/>
      <c r="G27" s="27"/>
    </row>
    <row r="28" spans="1:7" s="54" customFormat="1" x14ac:dyDescent="0.25">
      <c r="A28" s="38">
        <v>2</v>
      </c>
      <c r="B28" s="60" t="s">
        <v>77</v>
      </c>
      <c r="C28" s="72"/>
      <c r="D28" s="38" t="s">
        <v>76</v>
      </c>
      <c r="E28" s="38">
        <v>17</v>
      </c>
      <c r="F28" s="7"/>
      <c r="G28" s="27"/>
    </row>
    <row r="29" spans="1:7" s="54" customFormat="1" ht="37.5" x14ac:dyDescent="0.25">
      <c r="A29" s="58" t="s">
        <v>41</v>
      </c>
      <c r="B29" s="61" t="s">
        <v>103</v>
      </c>
      <c r="C29" s="53" t="s">
        <v>106</v>
      </c>
      <c r="D29" s="38" t="s">
        <v>104</v>
      </c>
      <c r="E29" s="51">
        <v>35711</v>
      </c>
      <c r="F29" s="56"/>
      <c r="G29" s="27"/>
    </row>
    <row r="30" spans="1:7" s="54" customFormat="1" x14ac:dyDescent="0.25">
      <c r="A30" s="7" t="s">
        <v>115</v>
      </c>
      <c r="B30" s="11" t="s">
        <v>80</v>
      </c>
      <c r="C30" s="2"/>
      <c r="D30" s="7"/>
      <c r="E30" s="20"/>
      <c r="F30" s="7"/>
      <c r="G30" s="27"/>
    </row>
    <row r="31" spans="1:7" s="54" customFormat="1" ht="47.25" x14ac:dyDescent="0.25">
      <c r="A31" s="12">
        <v>1</v>
      </c>
      <c r="B31" s="3" t="s">
        <v>48</v>
      </c>
      <c r="C31" s="52" t="s">
        <v>113</v>
      </c>
      <c r="D31" s="12" t="s">
        <v>26</v>
      </c>
      <c r="E31" s="20">
        <v>20000</v>
      </c>
      <c r="F31" s="7"/>
      <c r="G31" s="27"/>
    </row>
    <row r="32" spans="1:7" s="54" customFormat="1" ht="47.25" x14ac:dyDescent="0.25">
      <c r="A32" s="12">
        <v>2</v>
      </c>
      <c r="B32" s="3" t="s">
        <v>119</v>
      </c>
      <c r="C32" s="52" t="s">
        <v>114</v>
      </c>
      <c r="D32" s="12" t="s">
        <v>2</v>
      </c>
      <c r="E32" s="20">
        <v>10000</v>
      </c>
      <c r="F32" s="7"/>
      <c r="G32" s="27"/>
    </row>
    <row r="33" spans="1:13" s="54" customFormat="1" ht="78.75" x14ac:dyDescent="0.25">
      <c r="A33" s="12">
        <v>3</v>
      </c>
      <c r="B33" s="4" t="s">
        <v>27</v>
      </c>
      <c r="C33" s="52" t="s">
        <v>110</v>
      </c>
      <c r="D33" s="12" t="s">
        <v>26</v>
      </c>
      <c r="E33" s="33">
        <v>45000</v>
      </c>
      <c r="F33" s="7"/>
      <c r="G33" s="27"/>
    </row>
    <row r="34" spans="1:13" s="54" customFormat="1" ht="78.75" x14ac:dyDescent="0.25">
      <c r="A34" s="12">
        <v>4</v>
      </c>
      <c r="B34" s="4" t="s">
        <v>28</v>
      </c>
      <c r="C34" s="52" t="s">
        <v>111</v>
      </c>
      <c r="D34" s="12" t="s">
        <v>26</v>
      </c>
      <c r="E34" s="33">
        <v>27000</v>
      </c>
      <c r="F34" s="7"/>
      <c r="G34" s="27"/>
    </row>
    <row r="35" spans="1:13" s="54" customFormat="1" ht="94.5" x14ac:dyDescent="0.25">
      <c r="A35" s="12">
        <v>5</v>
      </c>
      <c r="B35" s="4" t="s">
        <v>29</v>
      </c>
      <c r="C35" s="52" t="s">
        <v>112</v>
      </c>
      <c r="D35" s="10" t="s">
        <v>26</v>
      </c>
      <c r="E35" s="33">
        <v>10</v>
      </c>
      <c r="F35" s="7"/>
      <c r="G35" s="27"/>
    </row>
    <row r="36" spans="1:13" s="54" customFormat="1" ht="94.5" x14ac:dyDescent="0.25">
      <c r="A36" s="12">
        <v>6</v>
      </c>
      <c r="B36" s="4" t="s">
        <v>30</v>
      </c>
      <c r="C36" s="52" t="s">
        <v>108</v>
      </c>
      <c r="D36" s="10" t="s">
        <v>26</v>
      </c>
      <c r="E36" s="33">
        <v>3</v>
      </c>
      <c r="F36" s="7"/>
      <c r="G36" s="27"/>
    </row>
    <row r="37" spans="1:13" s="54" customFormat="1" ht="63" x14ac:dyDescent="0.25">
      <c r="A37" s="12">
        <v>7</v>
      </c>
      <c r="B37" s="4" t="s">
        <v>31</v>
      </c>
      <c r="C37" s="52" t="s">
        <v>107</v>
      </c>
      <c r="D37" s="10" t="s">
        <v>32</v>
      </c>
      <c r="E37" s="33">
        <v>10000</v>
      </c>
      <c r="F37" s="7"/>
      <c r="G37" s="27"/>
    </row>
    <row r="38" spans="1:13" s="54" customFormat="1" ht="63" x14ac:dyDescent="0.25">
      <c r="A38" s="12">
        <v>8</v>
      </c>
      <c r="B38" s="4" t="s">
        <v>33</v>
      </c>
      <c r="C38" s="52" t="s">
        <v>107</v>
      </c>
      <c r="D38" s="10" t="s">
        <v>32</v>
      </c>
      <c r="E38" s="33">
        <v>10000</v>
      </c>
      <c r="F38" s="7"/>
      <c r="G38" s="27"/>
    </row>
    <row r="39" spans="1:13" s="54" customFormat="1" ht="63" x14ac:dyDescent="0.25">
      <c r="A39" s="12">
        <v>9</v>
      </c>
      <c r="B39" s="4" t="s">
        <v>34</v>
      </c>
      <c r="C39" s="52" t="s">
        <v>109</v>
      </c>
      <c r="D39" s="10" t="s">
        <v>32</v>
      </c>
      <c r="E39" s="33">
        <v>60000</v>
      </c>
      <c r="F39" s="7"/>
      <c r="G39" s="27"/>
    </row>
    <row r="40" spans="1:13" s="54" customFormat="1" ht="37.5" x14ac:dyDescent="0.25">
      <c r="A40" s="7" t="s">
        <v>116</v>
      </c>
      <c r="B40" s="11" t="s">
        <v>81</v>
      </c>
      <c r="C40" s="2"/>
      <c r="D40" s="7"/>
      <c r="E40" s="20"/>
      <c r="F40" s="7"/>
      <c r="G40" s="27"/>
    </row>
    <row r="41" spans="1:13" ht="110.25" x14ac:dyDescent="0.25">
      <c r="A41" s="12">
        <v>1</v>
      </c>
      <c r="B41" s="1" t="s">
        <v>9</v>
      </c>
      <c r="C41" s="31" t="s">
        <v>51</v>
      </c>
      <c r="D41" s="12" t="s">
        <v>2</v>
      </c>
      <c r="E41" s="20">
        <v>153</v>
      </c>
      <c r="F41" s="12"/>
    </row>
    <row r="42" spans="1:13" ht="126" x14ac:dyDescent="0.25">
      <c r="A42" s="12">
        <v>2</v>
      </c>
      <c r="B42" s="1" t="s">
        <v>10</v>
      </c>
      <c r="C42" s="31" t="s">
        <v>52</v>
      </c>
      <c r="D42" s="12" t="s">
        <v>2</v>
      </c>
      <c r="E42" s="20">
        <v>3</v>
      </c>
      <c r="F42" s="12"/>
    </row>
    <row r="43" spans="1:13" ht="126" x14ac:dyDescent="0.25">
      <c r="A43" s="12">
        <v>3</v>
      </c>
      <c r="B43" s="1" t="s">
        <v>11</v>
      </c>
      <c r="C43" s="31" t="s">
        <v>53</v>
      </c>
      <c r="D43" s="12" t="s">
        <v>2</v>
      </c>
      <c r="E43" s="20">
        <v>20</v>
      </c>
      <c r="F43" s="12"/>
    </row>
    <row r="44" spans="1:13" ht="126" x14ac:dyDescent="0.25">
      <c r="A44" s="12">
        <v>4</v>
      </c>
      <c r="B44" s="1" t="s">
        <v>12</v>
      </c>
      <c r="C44" s="31" t="s">
        <v>54</v>
      </c>
      <c r="D44" s="12" t="s">
        <v>2</v>
      </c>
      <c r="E44" s="20">
        <v>20</v>
      </c>
      <c r="F44" s="12"/>
    </row>
    <row r="45" spans="1:13" ht="126" x14ac:dyDescent="0.25">
      <c r="A45" s="12">
        <v>5</v>
      </c>
      <c r="B45" s="1" t="s">
        <v>13</v>
      </c>
      <c r="C45" s="31" t="s">
        <v>55</v>
      </c>
      <c r="D45" s="12" t="s">
        <v>2</v>
      </c>
      <c r="E45" s="20">
        <v>20</v>
      </c>
      <c r="F45" s="12"/>
    </row>
    <row r="46" spans="1:13" ht="126" x14ac:dyDescent="0.25">
      <c r="A46" s="12">
        <v>6</v>
      </c>
      <c r="B46" s="1" t="s">
        <v>14</v>
      </c>
      <c r="C46" s="31" t="s">
        <v>56</v>
      </c>
      <c r="D46" s="12" t="s">
        <v>2</v>
      </c>
      <c r="E46" s="20">
        <v>7</v>
      </c>
      <c r="F46" s="12"/>
    </row>
    <row r="47" spans="1:13" s="35" customFormat="1" ht="126" x14ac:dyDescent="0.25">
      <c r="A47" s="10">
        <v>7</v>
      </c>
      <c r="B47" s="32" t="s">
        <v>15</v>
      </c>
      <c r="C47" s="31" t="s">
        <v>57</v>
      </c>
      <c r="D47" s="10" t="s">
        <v>2</v>
      </c>
      <c r="E47" s="33">
        <v>30</v>
      </c>
      <c r="F47" s="10"/>
      <c r="G47" s="34"/>
      <c r="K47" s="36"/>
      <c r="M47" s="37"/>
    </row>
    <row r="48" spans="1:13" ht="126" x14ac:dyDescent="0.25">
      <c r="A48" s="12">
        <v>8</v>
      </c>
      <c r="B48" s="1" t="s">
        <v>16</v>
      </c>
      <c r="C48" s="31" t="s">
        <v>58</v>
      </c>
      <c r="D48" s="12" t="s">
        <v>2</v>
      </c>
      <c r="E48" s="20">
        <v>8</v>
      </c>
      <c r="F48" s="12"/>
    </row>
    <row r="49" spans="1:13" ht="126" x14ac:dyDescent="0.25">
      <c r="A49" s="12">
        <v>9</v>
      </c>
      <c r="B49" s="1" t="s">
        <v>17</v>
      </c>
      <c r="C49" s="31" t="s">
        <v>59</v>
      </c>
      <c r="D49" s="12" t="s">
        <v>2</v>
      </c>
      <c r="E49" s="20">
        <v>45</v>
      </c>
      <c r="F49" s="12"/>
    </row>
    <row r="50" spans="1:13" s="35" customFormat="1" ht="126" x14ac:dyDescent="0.25">
      <c r="A50" s="10">
        <v>10</v>
      </c>
      <c r="B50" s="32" t="s">
        <v>18</v>
      </c>
      <c r="C50" s="31" t="s">
        <v>60</v>
      </c>
      <c r="D50" s="10" t="s">
        <v>2</v>
      </c>
      <c r="E50" s="33">
        <v>8</v>
      </c>
      <c r="F50" s="10"/>
      <c r="G50" s="34"/>
      <c r="K50" s="36"/>
      <c r="M50" s="37"/>
    </row>
    <row r="51" spans="1:13" ht="126" x14ac:dyDescent="0.25">
      <c r="A51" s="12">
        <v>11</v>
      </c>
      <c r="B51" s="1" t="s">
        <v>68</v>
      </c>
      <c r="C51" s="31" t="s">
        <v>61</v>
      </c>
      <c r="D51" s="12" t="s">
        <v>2</v>
      </c>
      <c r="E51" s="20">
        <v>10</v>
      </c>
      <c r="F51" s="12"/>
    </row>
    <row r="52" spans="1:13" ht="141.75" x14ac:dyDescent="0.25">
      <c r="A52" s="12">
        <v>12</v>
      </c>
      <c r="B52" s="1" t="s">
        <v>19</v>
      </c>
      <c r="C52" s="31" t="s">
        <v>62</v>
      </c>
      <c r="D52" s="12" t="s">
        <v>2</v>
      </c>
      <c r="E52" s="20">
        <v>3</v>
      </c>
      <c r="F52" s="12"/>
    </row>
    <row r="53" spans="1:13" ht="141.75" x14ac:dyDescent="0.25">
      <c r="A53" s="12">
        <v>13</v>
      </c>
      <c r="B53" s="1" t="s">
        <v>20</v>
      </c>
      <c r="C53" s="31" t="s">
        <v>63</v>
      </c>
      <c r="D53" s="12" t="s">
        <v>2</v>
      </c>
      <c r="E53" s="20">
        <v>5</v>
      </c>
      <c r="F53" s="12"/>
    </row>
    <row r="54" spans="1:13" ht="141.75" x14ac:dyDescent="0.25">
      <c r="A54" s="12">
        <v>14</v>
      </c>
      <c r="B54" s="1" t="s">
        <v>21</v>
      </c>
      <c r="C54" s="31" t="s">
        <v>64</v>
      </c>
      <c r="D54" s="12" t="s">
        <v>2</v>
      </c>
      <c r="E54" s="20">
        <v>3</v>
      </c>
      <c r="F54" s="12"/>
    </row>
    <row r="55" spans="1:13" ht="141.75" x14ac:dyDescent="0.25">
      <c r="A55" s="12">
        <v>15</v>
      </c>
      <c r="B55" s="1" t="s">
        <v>22</v>
      </c>
      <c r="C55" s="31" t="s">
        <v>65</v>
      </c>
      <c r="D55" s="12" t="s">
        <v>2</v>
      </c>
      <c r="E55" s="20">
        <v>2</v>
      </c>
      <c r="F55" s="12"/>
    </row>
    <row r="56" spans="1:13" ht="141.75" x14ac:dyDescent="0.25">
      <c r="A56" s="12">
        <v>16</v>
      </c>
      <c r="B56" s="1" t="s">
        <v>49</v>
      </c>
      <c r="C56" s="6" t="s">
        <v>66</v>
      </c>
      <c r="D56" s="12" t="s">
        <v>2</v>
      </c>
      <c r="E56" s="20">
        <v>8</v>
      </c>
      <c r="F56" s="12"/>
    </row>
    <row r="57" spans="1:13" s="35" customFormat="1" ht="78.75" x14ac:dyDescent="0.25">
      <c r="A57" s="10">
        <v>17</v>
      </c>
      <c r="B57" s="32" t="s">
        <v>67</v>
      </c>
      <c r="C57" s="31" t="s">
        <v>69</v>
      </c>
      <c r="D57" s="10" t="s">
        <v>2</v>
      </c>
      <c r="E57" s="33">
        <v>8</v>
      </c>
      <c r="F57" s="10"/>
      <c r="G57" s="34"/>
      <c r="K57" s="36"/>
      <c r="M57" s="37"/>
    </row>
    <row r="58" spans="1:13" ht="141.75" x14ac:dyDescent="0.25">
      <c r="A58" s="12">
        <v>18</v>
      </c>
      <c r="B58" s="1" t="s">
        <v>24</v>
      </c>
      <c r="C58" s="6" t="s">
        <v>50</v>
      </c>
      <c r="D58" s="12" t="s">
        <v>4</v>
      </c>
      <c r="E58" s="20">
        <v>20000</v>
      </c>
      <c r="F58" s="12"/>
    </row>
    <row r="59" spans="1:13" s="35" customFormat="1" ht="21.75" customHeight="1" x14ac:dyDescent="0.25">
      <c r="A59" s="10">
        <v>19</v>
      </c>
      <c r="B59" s="32" t="s">
        <v>6</v>
      </c>
      <c r="C59" s="31" t="s">
        <v>7</v>
      </c>
      <c r="D59" s="10" t="s">
        <v>8</v>
      </c>
      <c r="E59" s="33">
        <v>250</v>
      </c>
      <c r="F59" s="10"/>
      <c r="G59" s="34"/>
      <c r="K59" s="36"/>
      <c r="M59" s="37"/>
    </row>
    <row r="60" spans="1:13" s="25" customFormat="1" ht="22.5" customHeight="1" x14ac:dyDescent="0.25">
      <c r="A60" s="7" t="s">
        <v>117</v>
      </c>
      <c r="B60" s="22" t="s">
        <v>83</v>
      </c>
      <c r="C60" s="6"/>
      <c r="D60" s="12"/>
      <c r="E60" s="20"/>
      <c r="F60" s="12"/>
      <c r="H60" s="14"/>
      <c r="I60" s="14"/>
      <c r="J60" s="14"/>
      <c r="K60" s="15"/>
      <c r="L60" s="14"/>
      <c r="M60" s="16"/>
    </row>
    <row r="61" spans="1:13" s="25" customFormat="1" ht="53.25" customHeight="1" x14ac:dyDescent="0.25">
      <c r="A61" s="12">
        <v>1</v>
      </c>
      <c r="B61" s="1" t="s">
        <v>122</v>
      </c>
      <c r="C61" s="62" t="s">
        <v>125</v>
      </c>
      <c r="D61" s="12" t="s">
        <v>45</v>
      </c>
      <c r="E61" s="20">
        <v>3000</v>
      </c>
      <c r="F61" s="12"/>
      <c r="H61" s="14"/>
      <c r="I61" s="14"/>
      <c r="J61" s="14"/>
      <c r="K61" s="15"/>
      <c r="L61" s="14"/>
      <c r="M61" s="16"/>
    </row>
    <row r="62" spans="1:13" s="25" customFormat="1" ht="53.25" customHeight="1" x14ac:dyDescent="0.25">
      <c r="A62" s="12">
        <v>2</v>
      </c>
      <c r="B62" s="1" t="s">
        <v>123</v>
      </c>
      <c r="C62" s="62" t="s">
        <v>124</v>
      </c>
      <c r="D62" s="12" t="s">
        <v>45</v>
      </c>
      <c r="E62" s="20">
        <v>3000</v>
      </c>
      <c r="F62" s="12"/>
      <c r="H62" s="14"/>
      <c r="I62" s="14"/>
      <c r="J62" s="14"/>
      <c r="K62" s="15"/>
      <c r="L62" s="14"/>
      <c r="M62" s="16"/>
    </row>
    <row r="63" spans="1:13" s="25" customFormat="1" ht="71.25" customHeight="1" x14ac:dyDescent="0.25">
      <c r="A63" s="12">
        <v>3</v>
      </c>
      <c r="B63" s="1" t="s">
        <v>5</v>
      </c>
      <c r="C63" s="6" t="s">
        <v>47</v>
      </c>
      <c r="D63" s="12" t="s">
        <v>45</v>
      </c>
      <c r="E63" s="20">
        <v>1245</v>
      </c>
      <c r="F63" s="12"/>
      <c r="H63" s="14"/>
      <c r="I63" s="14"/>
      <c r="J63" s="14"/>
      <c r="K63" s="15"/>
      <c r="L63" s="14"/>
      <c r="M63" s="16"/>
    </row>
    <row r="64" spans="1:13" s="29" customFormat="1" ht="180" customHeight="1" x14ac:dyDescent="0.25">
      <c r="A64" s="7" t="s">
        <v>118</v>
      </c>
      <c r="B64" s="22" t="s">
        <v>82</v>
      </c>
      <c r="C64" s="6" t="s">
        <v>46</v>
      </c>
      <c r="D64" s="12" t="s">
        <v>3</v>
      </c>
      <c r="E64" s="20">
        <v>1</v>
      </c>
      <c r="F64" s="7"/>
      <c r="G64" s="28"/>
      <c r="K64" s="23"/>
      <c r="M64" s="30"/>
    </row>
    <row r="65" ht="11.25" customHeight="1" x14ac:dyDescent="0.25"/>
  </sheetData>
  <mergeCells count="7">
    <mergeCell ref="C27:C28"/>
    <mergeCell ref="A1:F1"/>
    <mergeCell ref="A2:F2"/>
    <mergeCell ref="C6:C8"/>
    <mergeCell ref="C10:C12"/>
    <mergeCell ref="C14:C16"/>
    <mergeCell ref="C18:C25"/>
  </mergeCells>
  <pageMargins left="0.31496062992125984" right="0.27559055118110237" top="0.27559055118110237" bottom="0.27559055118110237" header="0.19685039370078741"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DM chào giá</vt:lpstr>
      <vt:lpstr>'DM chào giá'!Print_Titles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2024-03-07T07:42:01Z</dcterms:modified>
</cp:coreProperties>
</file>